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6012012\Desktop\"/>
    </mc:Choice>
  </mc:AlternateContent>
  <bookViews>
    <workbookView xWindow="-105" yWindow="-105" windowWidth="23250" windowHeight="12450"/>
  </bookViews>
  <sheets>
    <sheet name="レポート（選択式）" sheetId="1" r:id="rId1"/>
  </sheets>
  <definedNames>
    <definedName name="_xlnm.Print_Area" localSheetId="0">'レポート（選択式）'!$A$1:$AW$58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19" i="1" l="1"/>
  <c r="AY20" i="1"/>
  <c r="AY21" i="1"/>
  <c r="AY22" i="1"/>
  <c r="AY23" i="1"/>
  <c r="AY24" i="1"/>
  <c r="AY25" i="1"/>
  <c r="AY26" i="1"/>
  <c r="AY27" i="1"/>
  <c r="AY28" i="1"/>
  <c r="AY18" i="1"/>
  <c r="BB35" i="1" l="1"/>
  <c r="BB47" i="1"/>
  <c r="BB54" i="1"/>
  <c r="BB55" i="1"/>
  <c r="BB56" i="1"/>
  <c r="BB57" i="1"/>
  <c r="BB58" i="1"/>
  <c r="BB59" i="1"/>
  <c r="BB53" i="1"/>
  <c r="BB52" i="1"/>
  <c r="BB51" i="1"/>
  <c r="BB50" i="1"/>
  <c r="BB49" i="1"/>
  <c r="BB29" i="1"/>
  <c r="BB30" i="1"/>
  <c r="BB31" i="1"/>
  <c r="BB32" i="1"/>
  <c r="BB33" i="1"/>
  <c r="BB34" i="1"/>
  <c r="BB36" i="1"/>
  <c r="BB37" i="1"/>
  <c r="BB38" i="1"/>
  <c r="BB39" i="1"/>
  <c r="BB40" i="1"/>
  <c r="BB41" i="1"/>
  <c r="BB42" i="1"/>
  <c r="BB43" i="1"/>
  <c r="BB44" i="1"/>
  <c r="BB45" i="1"/>
  <c r="BB46" i="1"/>
  <c r="BB48" i="1"/>
  <c r="BB28" i="1"/>
  <c r="BB26" i="1"/>
  <c r="BB27" i="1"/>
  <c r="BB22" i="1"/>
  <c r="BB23" i="1"/>
  <c r="BB24" i="1"/>
  <c r="BB25" i="1"/>
  <c r="BB19" i="1" l="1"/>
  <c r="BB20" i="1"/>
  <c r="BB21" i="1"/>
  <c r="BB18" i="1"/>
  <c r="AY17" i="1" l="1"/>
</calcChain>
</file>

<file path=xl/sharedStrings.xml><?xml version="1.0" encoding="utf-8"?>
<sst xmlns="http://schemas.openxmlformats.org/spreadsheetml/2006/main" count="265" uniqueCount="147">
  <si>
    <t>報告日</t>
    <rPh sb="0" eb="3">
      <t>ホウコクビ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</si>
  <si>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</si>
  <si>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</si>
  <si>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</si>
  <si>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病院名</t>
    <rPh sb="0" eb="3">
      <t>ビョウインメイ</t>
    </rPh>
    <phoneticPr fontId="6"/>
  </si>
  <si>
    <t>　保険薬局　名称　所在</t>
    <rPh sb="1" eb="5">
      <t>ホケンヤッキョク</t>
    </rPh>
    <rPh sb="6" eb="8">
      <t>メイショウ</t>
    </rPh>
    <rPh sb="9" eb="11">
      <t>ショザイ</t>
    </rPh>
    <phoneticPr fontId="6"/>
  </si>
  <si>
    <t>処方医</t>
    <rPh sb="0" eb="2">
      <t>ショホウ</t>
    </rPh>
    <rPh sb="2" eb="3">
      <t>イ</t>
    </rPh>
    <phoneticPr fontId="6"/>
  </si>
  <si>
    <t>科</t>
    <rPh sb="0" eb="1">
      <t>カ</t>
    </rPh>
    <phoneticPr fontId="6"/>
  </si>
  <si>
    <t>先生</t>
    <rPh sb="0" eb="2">
      <t>センセイ</t>
    </rPh>
    <phoneticPr fontId="6"/>
  </si>
  <si>
    <t>生年月日：</t>
    <rPh sb="0" eb="4">
      <t>セイネンガッピ</t>
    </rPh>
    <phoneticPr fontId="6"/>
  </si>
  <si>
    <t>担当薬剤師名：</t>
    <rPh sb="0" eb="2">
      <t>タントウ</t>
    </rPh>
    <rPh sb="2" eb="5">
      <t>ヤクザイシ</t>
    </rPh>
    <rPh sb="5" eb="6">
      <t>メイ</t>
    </rPh>
    <phoneticPr fontId="6"/>
  </si>
  <si>
    <t>食欲低下</t>
    <rPh sb="0" eb="2">
      <t>ショクヨク</t>
    </rPh>
    <rPh sb="2" eb="4">
      <t>テイカ</t>
    </rPh>
    <phoneticPr fontId="6"/>
  </si>
  <si>
    <t>嘔吐</t>
    <rPh sb="0" eb="2">
      <t>オウト</t>
    </rPh>
    <phoneticPr fontId="6"/>
  </si>
  <si>
    <t>皮疹</t>
    <rPh sb="0" eb="2">
      <t>ヒシン</t>
    </rPh>
    <phoneticPr fontId="6"/>
  </si>
  <si>
    <t>下痢</t>
    <rPh sb="0" eb="2">
      <t>ゲリ</t>
    </rPh>
    <phoneticPr fontId="6"/>
  </si>
  <si>
    <t>便秘</t>
    <rPh sb="0" eb="2">
      <t>ベンピ</t>
    </rPh>
    <phoneticPr fontId="6"/>
  </si>
  <si>
    <t>&lt; 返信欄（病院使用欄） ＞</t>
    <rPh sb="2" eb="4">
      <t>ヘンシン</t>
    </rPh>
    <rPh sb="4" eb="5">
      <t>ラン</t>
    </rPh>
    <rPh sb="6" eb="8">
      <t>ビョウイン</t>
    </rPh>
    <rPh sb="8" eb="10">
      <t>シヨウ</t>
    </rPh>
    <rPh sb="10" eb="11">
      <t>ラン</t>
    </rPh>
    <phoneticPr fontId="3"/>
  </si>
  <si>
    <t>報告内容を確認いたしました。</t>
    <rPh sb="0" eb="2">
      <t>ホウコク</t>
    </rPh>
    <rPh sb="2" eb="4">
      <t>ナイヨウ</t>
    </rPh>
    <phoneticPr fontId="3"/>
  </si>
  <si>
    <t>返信日：</t>
    <rPh sb="0" eb="2">
      <t>ヘンシン</t>
    </rPh>
    <rPh sb="2" eb="3">
      <t>ビ</t>
    </rPh>
    <phoneticPr fontId="3"/>
  </si>
  <si>
    <t>年</t>
    <rPh sb="0" eb="1">
      <t>ネン</t>
    </rPh>
    <phoneticPr fontId="3"/>
  </si>
  <si>
    <t>日</t>
    <rPh sb="0" eb="1">
      <t>ヒ</t>
    </rPh>
    <phoneticPr fontId="3"/>
  </si>
  <si>
    <t>月</t>
    <rPh sb="0" eb="1">
      <t>ガツ</t>
    </rPh>
    <phoneticPr fontId="3"/>
  </si>
  <si>
    <t>病院名</t>
    <rPh sb="0" eb="2">
      <t>ビョウイン</t>
    </rPh>
    <rPh sb="2" eb="3">
      <t>メイ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</si>
  <si>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</si>
  <si>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</si>
  <si>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t>手足症候群</t>
    <rPh sb="0" eb="5">
      <t>テアシショウコウグン</t>
    </rPh>
    <phoneticPr fontId="6"/>
  </si>
  <si>
    <t>爪囲炎</t>
    <rPh sb="0" eb="3">
      <t>ソウイエン</t>
    </rPh>
    <phoneticPr fontId="6"/>
  </si>
  <si>
    <t>末梢神経障害</t>
    <rPh sb="0" eb="6">
      <t>マッショウシンケイショウガイ</t>
    </rPh>
    <phoneticPr fontId="6"/>
  </si>
  <si>
    <t>口腔粘膜炎</t>
    <rPh sb="0" eb="5">
      <t>コウクウネンマクエン</t>
    </rPh>
    <phoneticPr fontId="6"/>
  </si>
  <si>
    <t>悪心</t>
    <rPh sb="0" eb="2">
      <t>オシン</t>
    </rPh>
    <phoneticPr fontId="6"/>
  </si>
  <si>
    <t>味覚障害</t>
    <rPh sb="0" eb="4">
      <t>ミカクショウガイ</t>
    </rPh>
    <phoneticPr fontId="6"/>
  </si>
  <si>
    <t>なし</t>
    <phoneticPr fontId="6"/>
  </si>
  <si>
    <t>報告内容を医師へ報告しました　</t>
    <rPh sb="0" eb="4">
      <t>ホウコクナイヨウ</t>
    </rPh>
    <rPh sb="5" eb="7">
      <t>イシ</t>
    </rPh>
    <rPh sb="8" eb="10">
      <t>ホウコク</t>
    </rPh>
    <phoneticPr fontId="3"/>
  </si>
  <si>
    <t>グレー項目</t>
    <rPh sb="3" eb="5">
      <t>コウモク</t>
    </rPh>
    <phoneticPr fontId="6"/>
  </si>
  <si>
    <r>
      <rPr>
        <sz val="10"/>
        <color theme="1"/>
        <rFont val="Yu Gothic"/>
        <family val="3"/>
        <charset val="128"/>
        <scheme val="minor"/>
      </rPr>
      <t xml:space="preserve">グレーコメント
</t>
    </r>
    <r>
      <rPr>
        <sz val="11"/>
        <color theme="1"/>
        <rFont val="Yu Gothic"/>
        <family val="2"/>
        <scheme val="minor"/>
      </rPr>
      <t>有無</t>
    </r>
    <rPh sb="8" eb="10">
      <t>ウム</t>
    </rPh>
    <phoneticPr fontId="6"/>
  </si>
  <si>
    <t>症状項目</t>
    <rPh sb="0" eb="2">
      <t>ショウジョウ</t>
    </rPh>
    <rPh sb="2" eb="4">
      <t>コウモク</t>
    </rPh>
    <phoneticPr fontId="6"/>
  </si>
  <si>
    <t>問 1</t>
  </si>
  <si>
    <t>シートno</t>
    <phoneticPr fontId="6"/>
  </si>
  <si>
    <t>問 2</t>
  </si>
  <si>
    <t>問 3</t>
  </si>
  <si>
    <t>問 4</t>
  </si>
  <si>
    <t>問 5</t>
  </si>
  <si>
    <t>問 6</t>
  </si>
  <si>
    <t>問 7</t>
  </si>
  <si>
    <t>問 8</t>
  </si>
  <si>
    <t>問 9</t>
  </si>
  <si>
    <t>問 10</t>
  </si>
  <si>
    <t>問 11</t>
  </si>
  <si>
    <t>問 1</t>
    <rPh sb="0" eb="1">
      <t>トイ</t>
    </rPh>
    <phoneticPr fontId="6"/>
  </si>
  <si>
    <t>問 2</t>
    <rPh sb="0" eb="1">
      <t>トイ</t>
    </rPh>
    <phoneticPr fontId="6"/>
  </si>
  <si>
    <t>問 3</t>
    <rPh sb="0" eb="1">
      <t>トイ</t>
    </rPh>
    <phoneticPr fontId="6"/>
  </si>
  <si>
    <t>問 4</t>
    <rPh sb="0" eb="1">
      <t>トイ</t>
    </rPh>
    <phoneticPr fontId="6"/>
  </si>
  <si>
    <t>問 5</t>
    <rPh sb="0" eb="1">
      <t>トイ</t>
    </rPh>
    <phoneticPr fontId="6"/>
  </si>
  <si>
    <t>問 6</t>
    <rPh sb="0" eb="1">
      <t>トイ</t>
    </rPh>
    <phoneticPr fontId="6"/>
  </si>
  <si>
    <t>問 7</t>
    <rPh sb="0" eb="1">
      <t>トイ</t>
    </rPh>
    <phoneticPr fontId="6"/>
  </si>
  <si>
    <t>問 8</t>
    <rPh sb="0" eb="1">
      <t>トイ</t>
    </rPh>
    <phoneticPr fontId="6"/>
  </si>
  <si>
    <t>問 9</t>
    <rPh sb="0" eb="1">
      <t>トイ</t>
    </rPh>
    <phoneticPr fontId="6"/>
  </si>
  <si>
    <t>問10</t>
    <rPh sb="0" eb="1">
      <t>トイ</t>
    </rPh>
    <phoneticPr fontId="6"/>
  </si>
  <si>
    <t>問11</t>
    <rPh sb="0" eb="1">
      <t>トイ</t>
    </rPh>
    <phoneticPr fontId="6"/>
  </si>
  <si>
    <t>症状項目&amp;G</t>
    <rPh sb="0" eb="2">
      <t>ショウジョウ</t>
    </rPh>
    <rPh sb="2" eb="4">
      <t>コウモク</t>
    </rPh>
    <phoneticPr fontId="6"/>
  </si>
  <si>
    <t>発 症 発 現 日</t>
    <rPh sb="0" eb="1">
      <t>ハッ</t>
    </rPh>
    <rPh sb="2" eb="3">
      <t>ショウ</t>
    </rPh>
    <rPh sb="4" eb="5">
      <t>ハッ</t>
    </rPh>
    <rPh sb="6" eb="7">
      <t>ゲン</t>
    </rPh>
    <rPh sb="8" eb="9">
      <t>ヒ</t>
    </rPh>
    <phoneticPr fontId="6"/>
  </si>
  <si>
    <t>プルダウン項目</t>
    <rPh sb="5" eb="7">
      <t>コウモク</t>
    </rPh>
    <phoneticPr fontId="6"/>
  </si>
  <si>
    <t xml:space="preserve">1   (  軽い吐き気があり、食欲が落ちた  ) </t>
  </si>
  <si>
    <t xml:space="preserve">2   (  吐き気で食べる量が減り、体重が減った  ) </t>
  </si>
  <si>
    <t xml:space="preserve">3   (  経腸栄養剤を摂取したり、点滴をした  ) </t>
  </si>
  <si>
    <t xml:space="preserve">1   (  嘔吐があったがすぐ治まった  ) </t>
  </si>
  <si>
    <t xml:space="preserve">2   (  嘔吐が続き病院を受診した  ) </t>
  </si>
  <si>
    <t xml:space="preserve">3   (  嘔吐があり、入院した  ) </t>
  </si>
  <si>
    <t xml:space="preserve">1   (  しみるが食べられる  ) </t>
  </si>
  <si>
    <t xml:space="preserve">3   (  痛みでほとんど食べられなかった  ) </t>
  </si>
  <si>
    <t xml:space="preserve">1   (  手足が赤くなったが痛みはない  ) </t>
  </si>
  <si>
    <t xml:space="preserve">2   (  手足が赤くなり痛みもあった  ) </t>
  </si>
  <si>
    <t xml:space="preserve">1   (  部分的に皮疹が出来た  ) </t>
  </si>
  <si>
    <t xml:space="preserve">1   (  赤くなったが痛みはなし  ) </t>
  </si>
  <si>
    <t xml:space="preserve">2   (  痛みや滲出液を伴う  ) </t>
  </si>
  <si>
    <t xml:space="preserve">3   (  症状により歩行や手先の作業に支障がある  ) </t>
  </si>
  <si>
    <t xml:space="preserve">1   (  便回数が以前より1～3回/日増えた  ) </t>
  </si>
  <si>
    <t xml:space="preserve">2   (  便回数が以前より4～6回/日増えた  ) </t>
  </si>
  <si>
    <t xml:space="preserve">3   (  便回数が以前より1日7回以上増えた  ) </t>
  </si>
  <si>
    <t xml:space="preserve">2   (  便秘して薬剤や浣腸を毎回使用した  ) </t>
  </si>
  <si>
    <t xml:space="preserve">3   (  食べられず体重が減った  ) </t>
    <phoneticPr fontId="6"/>
  </si>
  <si>
    <t xml:space="preserve">3   (  体表面積の＞30％以上に症状があり、
　　　入浴・睡眠など生活に制限がある  ) </t>
    <phoneticPr fontId="6"/>
  </si>
  <si>
    <t>問12</t>
    <rPh sb="0" eb="1">
      <t>トイ</t>
    </rPh>
    <phoneticPr fontId="6"/>
  </si>
  <si>
    <t>痛みの問診について</t>
  </si>
  <si>
    <t xml:space="preserve">2   (  痛みで食べ物を変更・工夫した、
　　　治療用の含嗽薬や口腔軟膏を使用した  ) </t>
    <phoneticPr fontId="6"/>
  </si>
  <si>
    <t xml:space="preserve">1   (  食欲が落ちたが量は半分以上食べられる  ) </t>
    <phoneticPr fontId="6"/>
  </si>
  <si>
    <t xml:space="preserve">2   (  食欲がおちて、量は半分以下になった  ) </t>
    <phoneticPr fontId="6"/>
  </si>
  <si>
    <t xml:space="preserve">1   (  味が少し変わったが今まで通り食べられた  ) </t>
    <phoneticPr fontId="6"/>
  </si>
  <si>
    <t xml:space="preserve">2   (  体の10-30％程度に皮疹ができた/見た目が
　気になり、外出や家族以外の面会を控えている  ) </t>
    <rPh sb="31" eb="32">
      <t>キ</t>
    </rPh>
    <phoneticPr fontId="6"/>
  </si>
  <si>
    <t xml:space="preserve">1   (  便秘して薬剤や浣腸を何回か使用した  ) </t>
    <phoneticPr fontId="6"/>
  </si>
  <si>
    <t xml:space="preserve">1   (  指先や足裏に違和感があったが
　　今は何ともない  ) </t>
    <phoneticPr fontId="6"/>
  </si>
  <si>
    <t>なし</t>
    <phoneticPr fontId="6"/>
  </si>
  <si>
    <t>以前から</t>
    <rPh sb="0" eb="2">
      <t>イゼン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</si>
  <si>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</si>
  <si>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</si>
  <si>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聞き取り時点での症状</t>
    <rPh sb="0" eb="1">
      <t>キ</t>
    </rPh>
    <rPh sb="2" eb="3">
      <t>ト</t>
    </rPh>
    <rPh sb="4" eb="6">
      <t>ジテン</t>
    </rPh>
    <rPh sb="8" eb="10">
      <t>ショウジョウ</t>
    </rPh>
    <phoneticPr fontId="6"/>
  </si>
  <si>
    <t>軽快</t>
    <rPh sb="0" eb="2">
      <t>ケイカイ</t>
    </rPh>
    <phoneticPr fontId="6"/>
  </si>
  <si>
    <t>持続</t>
    <rPh sb="0" eb="2">
      <t>ジゾク</t>
    </rPh>
    <phoneticPr fontId="6"/>
  </si>
  <si>
    <t>「全く痛みがない」を０、「想像できる最大の痛み」を10として、痛みの程度を数値で教えてください（NRS評価）</t>
    <rPh sb="1" eb="2">
      <t>マッタ</t>
    </rPh>
    <rPh sb="3" eb="4">
      <t>イタ</t>
    </rPh>
    <rPh sb="13" eb="15">
      <t>ソウゾウ</t>
    </rPh>
    <rPh sb="18" eb="20">
      <t>サイダイ</t>
    </rPh>
    <rPh sb="21" eb="22">
      <t>イタ</t>
    </rPh>
    <rPh sb="31" eb="32">
      <t>イタ</t>
    </rPh>
    <rPh sb="34" eb="36">
      <t>テイド</t>
    </rPh>
    <rPh sb="37" eb="39">
      <t>スウチ</t>
    </rPh>
    <rPh sb="40" eb="41">
      <t>オシ</t>
    </rPh>
    <rPh sb="51" eb="53">
      <t>ヒョウカ</t>
    </rPh>
    <phoneticPr fontId="6"/>
  </si>
  <si>
    <t>最大</t>
    <rPh sb="0" eb="2">
      <t>サイダイ</t>
    </rPh>
    <phoneticPr fontId="6"/>
  </si>
  <si>
    <t>最小</t>
    <rPh sb="0" eb="2">
      <t>サイショウ</t>
    </rPh>
    <phoneticPr fontId="6"/>
  </si>
  <si>
    <t>平均</t>
    <rPh sb="0" eb="2">
      <t>ヘイキン</t>
    </rPh>
    <phoneticPr fontId="6"/>
  </si>
  <si>
    <t>痛みで困っていること</t>
    <rPh sb="0" eb="1">
      <t>イタ</t>
    </rPh>
    <rPh sb="3" eb="4">
      <t>コマ</t>
    </rPh>
    <phoneticPr fontId="6"/>
  </si>
  <si>
    <t>あり</t>
    <phoneticPr fontId="6"/>
  </si>
  <si>
    <t>鎮痛剤の効果の自覚</t>
    <rPh sb="0" eb="3">
      <t>チンツウザイ</t>
    </rPh>
    <rPh sb="4" eb="6">
      <t>コウカ</t>
    </rPh>
    <rPh sb="7" eb="9">
      <t>ジカク</t>
    </rPh>
    <phoneticPr fontId="6"/>
  </si>
  <si>
    <t xml:space="preserve">2   (  味が変わって食べる量が減った
　　　　/食べ物の嗜好が変わった  ) </t>
    <phoneticPr fontId="6"/>
  </si>
  <si>
    <t xml:space="preserve">3   (  手足に痛みがあり身の回りのことができない（入浴,着脱衣,排泄,食事など）  ) </t>
    <phoneticPr fontId="6"/>
  </si>
  <si>
    <t>：</t>
    <phoneticPr fontId="6"/>
  </si>
  <si>
    <t>：</t>
    <phoneticPr fontId="6"/>
  </si>
  <si>
    <t>聞き取り日</t>
    <rPh sb="0" eb="1">
      <t>キ</t>
    </rPh>
    <rPh sb="2" eb="3">
      <t>ト</t>
    </rPh>
    <rPh sb="4" eb="5">
      <t>ヒ</t>
    </rPh>
    <phoneticPr fontId="6"/>
  </si>
  <si>
    <t>聞き取り方法</t>
    <rPh sb="0" eb="1">
      <t>キ</t>
    </rPh>
    <rPh sb="2" eb="3">
      <t>ト</t>
    </rPh>
    <rPh sb="4" eb="6">
      <t>ホウホウ</t>
    </rPh>
    <phoneticPr fontId="6"/>
  </si>
  <si>
    <t>前回治療日</t>
    <rPh sb="0" eb="2">
      <t>ゼンカイ</t>
    </rPh>
    <rPh sb="2" eb="4">
      <t>チリョウ</t>
    </rPh>
    <rPh sb="4" eb="5">
      <t>ヒ</t>
    </rPh>
    <phoneticPr fontId="6"/>
  </si>
  <si>
    <t>レジメン名</t>
    <rPh sb="4" eb="5">
      <t>メイ</t>
    </rPh>
    <phoneticPr fontId="6"/>
  </si>
  <si>
    <t>年</t>
    <rPh sb="0" eb="1">
      <t>ネン</t>
    </rPh>
    <phoneticPr fontId="6"/>
  </si>
  <si>
    <t>月</t>
    <rPh sb="0" eb="1">
      <t>ゲツ</t>
    </rPh>
    <phoneticPr fontId="6"/>
  </si>
  <si>
    <t>日</t>
    <rPh sb="0" eb="1">
      <t>ヒ</t>
    </rPh>
    <phoneticPr fontId="6"/>
  </si>
  <si>
    <t>電話</t>
    <rPh sb="0" eb="2">
      <t>デンワ</t>
    </rPh>
    <phoneticPr fontId="6"/>
  </si>
  <si>
    <t>来局時</t>
    <rPh sb="0" eb="2">
      <t>ライキョク</t>
    </rPh>
    <rPh sb="2" eb="3">
      <t>ジ</t>
    </rPh>
    <phoneticPr fontId="6"/>
  </si>
  <si>
    <t>その他（</t>
    <rPh sb="2" eb="3">
      <t>タ</t>
    </rPh>
    <phoneticPr fontId="6"/>
  </si>
  <si>
    <t>）</t>
    <phoneticPr fontId="6"/>
  </si>
  <si>
    <t xml:space="preserve">     (  なし  ) </t>
    <phoneticPr fontId="6"/>
  </si>
  <si>
    <t>あり</t>
    <phoneticPr fontId="6"/>
  </si>
  <si>
    <r>
      <rPr>
        <b/>
        <sz val="21"/>
        <color theme="1"/>
        <rFont val="ＭＳ ゴシック"/>
        <family val="3"/>
        <charset val="128"/>
      </rPr>
      <t>がん化学療法</t>
    </r>
    <r>
      <rPr>
        <b/>
        <sz val="21"/>
        <color indexed="8"/>
        <rFont val="ＭＳ Ｐゴシック"/>
        <family val="3"/>
        <charset val="128"/>
      </rPr>
      <t>トレーシングレポート</t>
    </r>
    <r>
      <rPr>
        <b/>
        <sz val="21"/>
        <color indexed="8"/>
        <rFont val="ＭＳ ゴシック"/>
        <family val="3"/>
        <charset val="128"/>
      </rPr>
      <t xml:space="preserve"> </t>
    </r>
    <r>
      <rPr>
        <b/>
        <sz val="14"/>
        <color indexed="8"/>
        <rFont val="ＭＳ Ｐゴシック"/>
        <family val="3"/>
        <charset val="128"/>
      </rPr>
      <t>（服薬情報提供書）</t>
    </r>
    <r>
      <rPr>
        <b/>
        <sz val="14"/>
        <color indexed="8"/>
        <rFont val="ＭＳ ゴシック"/>
        <family val="3"/>
        <charset val="128"/>
      </rPr>
      <t xml:space="preserve"> </t>
    </r>
    <r>
      <rPr>
        <b/>
        <sz val="11"/>
        <color rgb="FF000000"/>
        <rFont val="ＭＳ Ｐゴシック"/>
        <family val="3"/>
        <charset val="128"/>
      </rPr>
      <t>（抗がん剤治療用）</t>
    </r>
    <rPh sb="2" eb="6">
      <t>カガクリョウホウ</t>
    </rPh>
    <rPh sb="18" eb="20">
      <t>フクヤク</t>
    </rPh>
    <rPh sb="20" eb="22">
      <t>ジョウホウ</t>
    </rPh>
    <rPh sb="22" eb="25">
      <t>テイキョウショ</t>
    </rPh>
    <rPh sb="28" eb="29">
      <t>コウ</t>
    </rPh>
    <rPh sb="31" eb="32">
      <t>ザイ</t>
    </rPh>
    <rPh sb="32" eb="35">
      <t>チリョウヨウ</t>
    </rPh>
    <phoneticPr fontId="6"/>
  </si>
  <si>
    <t>月</t>
    <rPh sb="0" eb="1">
      <t>ゲツ</t>
    </rPh>
    <phoneticPr fontId="3"/>
  </si>
  <si>
    <t>不明</t>
    <rPh sb="0" eb="2">
      <t>フメイ</t>
    </rPh>
    <phoneticPr fontId="3"/>
  </si>
  <si>
    <t>青森県がん診療連携協議会　がん薬物療法部会/青森県病院薬剤師会/青森県薬剤師会</t>
  </si>
  <si>
    <t>服薬状況</t>
    <rPh sb="0" eb="2">
      <t>フクヤク</t>
    </rPh>
    <rPh sb="2" eb="4">
      <t>ジョウキョウ</t>
    </rPh>
    <phoneticPr fontId="3"/>
  </si>
  <si>
    <t>問題なし</t>
    <rPh sb="0" eb="2">
      <t>モンダイ</t>
    </rPh>
    <phoneticPr fontId="3"/>
  </si>
  <si>
    <t>問題あり</t>
    <rPh sb="0" eb="2">
      <t>モンダイ</t>
    </rPh>
    <phoneticPr fontId="3"/>
  </si>
  <si>
    <t>(詳細:</t>
    <rPh sb="1" eb="3">
      <t>ショウサイ</t>
    </rPh>
    <phoneticPr fontId="3"/>
  </si>
  <si>
    <t>)</t>
    <phoneticPr fontId="3"/>
  </si>
  <si>
    <t>この情報を伝えることに対して患者の同意を</t>
    <phoneticPr fontId="6"/>
  </si>
  <si>
    <t>得た</t>
    <rPh sb="0" eb="1">
      <t>エ</t>
    </rPh>
    <phoneticPr fontId="3"/>
  </si>
  <si>
    <t>得ていない</t>
    <rPh sb="0" eb="1">
      <t>エ</t>
    </rPh>
    <phoneticPr fontId="3"/>
  </si>
  <si>
    <t>患者は主治医への報告を拒否していますが、治療上重要だと思われますので報告いたします</t>
    <phoneticPr fontId="3"/>
  </si>
  <si>
    <t xml:space="preserve">3   (  身の回りの動作への影響がある
　　（入浴,ボタンかけ,排泄,箸の使用など）  ) </t>
    <phoneticPr fontId="6"/>
  </si>
  <si>
    <t xml:space="preserve">2   (  身の回り以外の動作に影響がある（買い物、
　　食事の準備、電話の使用、金銭の管理など）  ) </t>
    <phoneticPr fontId="6"/>
  </si>
  <si>
    <t>ＦＡＸ番号　：</t>
    <rPh sb="3" eb="5">
      <t>バンゴウ</t>
    </rPh>
    <phoneticPr fontId="6"/>
  </si>
  <si>
    <t>電 話 番 号　：</t>
    <phoneticPr fontId="6"/>
  </si>
  <si>
    <t>患者ID　：</t>
    <rPh sb="0" eb="2">
      <t>カンジャ</t>
    </rPh>
    <phoneticPr fontId="6"/>
  </si>
  <si>
    <t>PS</t>
    <phoneticPr fontId="6"/>
  </si>
  <si>
    <t xml:space="preserve"> ※ 保険薬局の先生へ
  Grade3のうち網掛け(グレー）に該当する場合や重篤な有害事象を疑う
  場合は、迷わず患者さんへ医療機関に連絡するよう促してください。</t>
    <rPh sb="56" eb="57">
      <t>マヨ</t>
    </rPh>
    <rPh sb="59" eb="61">
      <t>カンジャ</t>
    </rPh>
    <rPh sb="69" eb="71">
      <t>レンラク</t>
    </rPh>
    <phoneticPr fontId="6"/>
  </si>
  <si>
    <r>
      <t>＜</t>
    </r>
    <r>
      <rPr>
        <b/>
        <sz val="12"/>
        <rFont val="Yu Gothic"/>
        <family val="3"/>
        <charset val="128"/>
        <scheme val="minor"/>
      </rPr>
      <t xml:space="preserve"> 保険薬局</t>
    </r>
    <r>
      <rPr>
        <sz val="12"/>
        <rFont val="Yu Gothic"/>
        <family val="3"/>
        <charset val="128"/>
        <scheme val="minor"/>
      </rPr>
      <t>からの情報提供（副作用に関する具体的内容等）・提案内容・対応内容 ＞</t>
    </r>
    <rPh sb="2" eb="4">
      <t>ホケン</t>
    </rPh>
    <rPh sb="4" eb="6">
      <t>ヤッキョク</t>
    </rPh>
    <rPh sb="9" eb="11">
      <t>ジョウホウ</t>
    </rPh>
    <rPh sb="11" eb="13">
      <t>テイキョウ</t>
    </rPh>
    <rPh sb="14" eb="17">
      <t>フクサヨウ</t>
    </rPh>
    <rPh sb="18" eb="19">
      <t>カン</t>
    </rPh>
    <rPh sb="21" eb="24">
      <t>グタイテキ</t>
    </rPh>
    <rPh sb="24" eb="26">
      <t>ナイヨウ</t>
    </rPh>
    <rPh sb="26" eb="27">
      <t>トウ</t>
    </rPh>
    <rPh sb="29" eb="31">
      <t>テイアン</t>
    </rPh>
    <rPh sb="31" eb="33">
      <t>ナイヨウ</t>
    </rPh>
    <rPh sb="34" eb="36">
      <t>タイオウ</t>
    </rPh>
    <rPh sb="36" eb="38">
      <t>ナイヨウ</t>
    </rPh>
    <phoneticPr fontId="3"/>
  </si>
  <si>
    <r>
      <t>Grade　</t>
    </r>
    <r>
      <rPr>
        <sz val="12"/>
        <color theme="1"/>
        <rFont val="Yu Gothic"/>
        <family val="3"/>
        <charset val="128"/>
        <scheme val="minor"/>
      </rPr>
      <t>(各項目毎に選択すると文章が表記されます）</t>
    </r>
    <rPh sb="7" eb="10">
      <t>カクコウモク</t>
    </rPh>
    <rPh sb="10" eb="11">
      <t>マイ</t>
    </rPh>
    <rPh sb="12" eb="14">
      <t>センタク</t>
    </rPh>
    <rPh sb="17" eb="19">
      <t>ブンショウ</t>
    </rPh>
    <rPh sb="20" eb="22">
      <t>ヒョウキ</t>
    </rPh>
    <phoneticPr fontId="6"/>
  </si>
  <si>
    <t>十和田市立中央病院</t>
    <rPh sb="0" eb="5">
      <t>トワダシリツ</t>
    </rPh>
    <rPh sb="5" eb="9">
      <t>チュウオウビョウイン</t>
    </rPh>
    <phoneticPr fontId="6"/>
  </si>
  <si>
    <t>薬局</t>
    <rPh sb="0" eb="2">
      <t>ヤッキョク</t>
    </rPh>
    <phoneticPr fontId="6"/>
  </si>
  <si>
    <t>十和田市立中央病院　薬局　FAX：0176-22-2754</t>
    <rPh sb="0" eb="5">
      <t>トワダシリツ</t>
    </rPh>
    <rPh sb="5" eb="9">
      <t>チュウオウビョウイン</t>
    </rPh>
    <rPh sb="10" eb="12">
      <t>ヤッキョク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</si>
</sst>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0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theme="1"/>
      <name val="Yu Gothic"/>
      <family val="3"/>
      <charset val="128"/>
      <scheme val="minor"/>
    </font>
    <font>
      <sz val="12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0"/>
      <color theme="0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4"/>
      <color theme="1"/>
      <name val="Yu Gothic"/>
      <family val="2"/>
      <scheme val="minor"/>
    </font>
    <font>
      <b/>
      <sz val="26"/>
      <color theme="1"/>
      <name val="Yu Gothic"/>
      <family val="3"/>
      <charset val="128"/>
    </font>
    <font>
      <b/>
      <sz val="21"/>
      <color indexed="8"/>
      <name val="ＭＳ Ｐゴシック"/>
      <family val="3"/>
      <charset val="128"/>
    </font>
    <font>
      <b/>
      <sz val="21"/>
      <color theme="1"/>
      <name val="ＭＳ ゴシック"/>
      <family val="3"/>
      <charset val="128"/>
    </font>
    <font>
      <b/>
      <sz val="2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1"/>
      <color rgb="FF000000"/>
      <name val="Yu Gothic"/>
      <family val="3"/>
      <charset val="128"/>
    </font>
    <font>
      <sz val="12"/>
      <color theme="1"/>
      <name val="Yu Gothic"/>
      <family val="2"/>
      <scheme val="minor"/>
    </font>
    <font>
      <b/>
      <sz val="13"/>
      <color theme="1"/>
      <name val="Yu Gothic"/>
      <family val="3"/>
      <charset val="128"/>
      <scheme val="minor"/>
    </font>
    <font>
      <b/>
      <sz val="13"/>
      <color rgb="FFFF0000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6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2"/>
      <protection locked="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 applyProtection="1">
      <alignment horizontal="left" vertical="top" indent="1"/>
      <protection locked="0"/>
    </xf>
    <xf numFmtId="0" fontId="0" fillId="0" borderId="0" xfId="0" applyAlignment="1">
      <alignment horizontal="center" vertical="center"/>
    </xf>
    <xf numFmtId="0" fontId="0" fillId="0" borderId="19" xfId="0" applyBorder="1" applyAlignment="1">
      <alignment vertical="center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 applyProtection="1">
      <alignment horizontal="left" vertical="top"/>
      <protection locked="0"/>
    </xf>
    <xf numFmtId="0" fontId="8" fillId="0" borderId="3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8" fillId="0" borderId="16" xfId="0" applyFont="1" applyBorder="1" applyAlignment="1" applyProtection="1">
      <alignment vertical="center"/>
      <protection locked="0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/>
    </xf>
    <xf numFmtId="0" fontId="7" fillId="0" borderId="0" xfId="0" applyFont="1" applyAlignment="1" applyProtection="1">
      <alignment vertical="center" wrapText="1"/>
      <protection locked="0"/>
    </xf>
    <xf numFmtId="0" fontId="8" fillId="0" borderId="28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7" fillId="0" borderId="17" xfId="0" applyFont="1" applyBorder="1" applyAlignment="1">
      <alignment vertical="top"/>
    </xf>
    <xf numFmtId="0" fontId="15" fillId="0" borderId="20" xfId="0" applyFont="1" applyBorder="1" applyAlignment="1">
      <alignment vertical="center" wrapText="1"/>
    </xf>
    <xf numFmtId="0" fontId="15" fillId="0" borderId="21" xfId="0" applyFont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 applyProtection="1">
      <alignment vertical="center" wrapText="1"/>
      <protection locked="0"/>
    </xf>
    <xf numFmtId="0" fontId="15" fillId="0" borderId="17" xfId="0" applyFont="1" applyBorder="1" applyAlignment="1" applyProtection="1">
      <alignment vertical="center" wrapText="1"/>
      <protection locked="0"/>
    </xf>
    <xf numFmtId="0" fontId="15" fillId="0" borderId="18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17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>
      <alignment vertical="center" wrapText="1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7" fillId="0" borderId="6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0" fontId="27" fillId="0" borderId="2" xfId="0" applyFont="1" applyBorder="1" applyAlignment="1">
      <alignment vertical="center"/>
    </xf>
    <xf numFmtId="0" fontId="8" fillId="0" borderId="28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27" xfId="0" applyFont="1" applyBorder="1" applyAlignment="1" applyProtection="1">
      <alignment horizontal="left" vertical="center" wrapText="1" indent="1"/>
      <protection locked="0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horizontal="left" vertical="center" wrapText="1" indent="1"/>
      <protection locked="0"/>
    </xf>
    <xf numFmtId="0" fontId="8" fillId="0" borderId="14" xfId="0" applyFont="1" applyBorder="1" applyAlignment="1" applyProtection="1">
      <alignment horizontal="left" vertical="center" wrapText="1" indent="1"/>
      <protection locked="0"/>
    </xf>
    <xf numFmtId="0" fontId="8" fillId="0" borderId="6" xfId="0" applyFont="1" applyBorder="1" applyAlignment="1" applyProtection="1">
      <alignment horizontal="left" vertical="top" wrapText="1" indent="1"/>
      <protection locked="0"/>
    </xf>
    <xf numFmtId="0" fontId="8" fillId="0" borderId="0" xfId="0" applyFont="1" applyAlignment="1" applyProtection="1">
      <alignment horizontal="left" vertical="top" wrapText="1" indent="1"/>
      <protection locked="0"/>
    </xf>
    <xf numFmtId="0" fontId="8" fillId="0" borderId="8" xfId="0" applyFont="1" applyBorder="1" applyAlignment="1" applyProtection="1">
      <alignment horizontal="left" vertical="top" wrapText="1" indent="1"/>
      <protection locked="0"/>
    </xf>
    <xf numFmtId="0" fontId="8" fillId="0" borderId="16" xfId="0" applyFont="1" applyBorder="1" applyAlignment="1" applyProtection="1">
      <alignment horizontal="left" vertical="top" wrapText="1" indent="1"/>
      <protection locked="0"/>
    </xf>
    <xf numFmtId="0" fontId="8" fillId="0" borderId="17" xfId="0" applyFont="1" applyBorder="1" applyAlignment="1" applyProtection="1">
      <alignment horizontal="left" vertical="top" wrapText="1" indent="1"/>
      <protection locked="0"/>
    </xf>
    <xf numFmtId="0" fontId="8" fillId="0" borderId="18" xfId="0" applyFont="1" applyBorder="1" applyAlignment="1" applyProtection="1">
      <alignment horizontal="left" vertical="top" wrapText="1" indent="1"/>
      <protection locked="0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7" fillId="0" borderId="30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3" xfId="0" applyFont="1" applyBorder="1" applyAlignment="1">
      <alignment horizontal="right" vertical="top"/>
    </xf>
    <xf numFmtId="0" fontId="7" fillId="0" borderId="17" xfId="0" applyFont="1" applyBorder="1" applyAlignment="1">
      <alignment horizontal="right" vertical="top"/>
    </xf>
    <xf numFmtId="0" fontId="8" fillId="0" borderId="28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center" wrapText="1" indent="1"/>
    </xf>
    <xf numFmtId="0" fontId="8" fillId="0" borderId="27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1"/>
    </xf>
    <xf numFmtId="0" fontId="8" fillId="0" borderId="14" xfId="0" applyFont="1" applyBorder="1" applyAlignment="1">
      <alignment horizontal="left" vertical="center" wrapText="1" indent="1"/>
    </xf>
    <xf numFmtId="0" fontId="8" fillId="0" borderId="30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28" xfId="0" applyFont="1" applyBorder="1" applyAlignment="1">
      <alignment horizontal="left" vertical="center" wrapText="1" indent="1"/>
    </xf>
    <xf numFmtId="0" fontId="8" fillId="0" borderId="29" xfId="0" applyFont="1" applyBorder="1" applyAlignment="1">
      <alignment horizontal="left" vertical="center" wrapText="1" indent="1"/>
    </xf>
    <xf numFmtId="0" fontId="14" fillId="0" borderId="32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top" indent="1"/>
      <protection locked="0"/>
    </xf>
    <xf numFmtId="0" fontId="8" fillId="0" borderId="5" xfId="0" applyFont="1" applyBorder="1" applyAlignment="1" applyProtection="1">
      <alignment horizontal="left" vertical="top" indent="1"/>
      <protection locked="0"/>
    </xf>
    <xf numFmtId="0" fontId="8" fillId="0" borderId="0" xfId="0" applyFont="1" applyAlignment="1" applyProtection="1">
      <alignment horizontal="left" vertical="top" indent="1"/>
      <protection locked="0"/>
    </xf>
    <xf numFmtId="0" fontId="8" fillId="0" borderId="8" xfId="0" applyFont="1" applyBorder="1" applyAlignment="1" applyProtection="1">
      <alignment horizontal="left" vertical="top" indent="1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15" xfId="0" applyFont="1" applyBorder="1" applyAlignment="1" applyProtection="1">
      <alignment horizontal="left" vertical="center"/>
      <protection locked="0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left" vertical="center" indent="1"/>
    </xf>
    <xf numFmtId="0" fontId="8" fillId="0" borderId="10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Alignment="1" applyProtection="1">
      <alignment horizontal="left" vertical="center" indent="2"/>
      <protection locked="0"/>
    </xf>
    <xf numFmtId="0" fontId="7" fillId="0" borderId="8" xfId="0" applyFont="1" applyBorder="1" applyAlignment="1" applyProtection="1">
      <alignment horizontal="left" vertical="center" indent="2"/>
      <protection locked="0"/>
    </xf>
    <xf numFmtId="0" fontId="7" fillId="0" borderId="2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 applyProtection="1">
      <alignment horizontal="left" vertical="center"/>
      <protection locked="0"/>
    </xf>
    <xf numFmtId="0" fontId="7" fillId="0" borderId="12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3" xfId="0" applyFont="1" applyBorder="1" applyAlignment="1" applyProtection="1">
      <alignment horizontal="left" vertical="center" indent="1"/>
      <protection locked="0"/>
    </xf>
    <xf numFmtId="0" fontId="14" fillId="0" borderId="0" xfId="0" applyFont="1" applyAlignment="1" applyProtection="1">
      <alignment horizontal="left" vertical="center" indent="1"/>
      <protection locked="0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/>
      <protection locked="0"/>
    </xf>
    <xf numFmtId="49" fontId="7" fillId="0" borderId="10" xfId="0" applyNumberFormat="1" applyFont="1" applyBorder="1" applyAlignment="1" applyProtection="1">
      <alignment horizontal="left" vertical="center"/>
      <protection locked="0"/>
    </xf>
    <xf numFmtId="49" fontId="7" fillId="0" borderId="11" xfId="0" applyNumberFormat="1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3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15" fillId="0" borderId="0" xfId="0" applyFont="1" applyAlignment="1" applyProtection="1">
      <alignment horizontal="center" wrapText="1"/>
      <protection locked="0"/>
    </xf>
    <xf numFmtId="0" fontId="15" fillId="0" borderId="17" xfId="0" applyFont="1" applyBorder="1" applyAlignment="1" applyProtection="1">
      <alignment horizontal="left" vertical="center" wrapText="1"/>
      <protection locked="0"/>
    </xf>
    <xf numFmtId="0" fontId="17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 shrinkToFit="1"/>
    </xf>
    <xf numFmtId="0" fontId="8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6" fillId="2" borderId="3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17" xfId="0" applyFont="1" applyBorder="1" applyAlignment="1">
      <alignment horizontal="left" vertical="center" wrapText="1"/>
    </xf>
    <xf numFmtId="0" fontId="25" fillId="0" borderId="34" xfId="0" applyFont="1" applyBorder="1" applyAlignment="1">
      <alignment horizontal="left" vertical="center" wrapText="1"/>
    </xf>
    <xf numFmtId="0" fontId="0" fillId="0" borderId="17" xfId="0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3"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Radio" firstButton="1" lockText="1" noThreeD="1"/>
</file>

<file path=xl/ctrlProps/ctrlProp54.xml><?xml version="1.0" encoding="utf-8"?>
<formControlPr xmlns="http://schemas.microsoft.com/office/spreadsheetml/2009/9/main" objectType="Radio" lockText="1" noThreeD="1"/>
</file>

<file path=xl/ctrlProps/ctrlProp55.xml><?xml version="1.0" encoding="utf-8"?>
<formControlPr xmlns="http://schemas.microsoft.com/office/spreadsheetml/2009/9/main" objectType="Radio" firstButton="1" lockText="1" noThreeD="1"/>
</file>

<file path=xl/ctrlProps/ctrlProp56.xml><?xml version="1.0" encoding="utf-8"?>
<formControlPr xmlns="http://schemas.microsoft.com/office/spreadsheetml/2009/9/main" objectType="Radio" lockText="1" noThreeD="1"/>
</file>

<file path=xl/ctrlProps/ctrlProp57.xml><?xml version="1.0" encoding="utf-8"?>
<formControlPr xmlns="http://schemas.microsoft.com/office/spreadsheetml/2009/9/main" objectType="GBox" noThreeD="1"/>
</file>

<file path=xl/ctrlProps/ctrlProp58.xml><?xml version="1.0" encoding="utf-8"?>
<formControlPr xmlns="http://schemas.microsoft.com/office/spreadsheetml/2009/9/main" objectType="GBox" noThreeD="1"/>
</file>

<file path=xl/ctrlProps/ctrlProp59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Radio" firstButton="1" lockText="1" noThreeD="1"/>
</file>

<file path=xl/ctrlProps/ctrlProp66.xml><?xml version="1.0" encoding="utf-8"?>
<formControlPr xmlns="http://schemas.microsoft.com/office/spreadsheetml/2009/9/main" objectType="Radio" lockText="1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GBox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GBox" noThreeD="1"/>
</file>

<file path=xl/ctrlProps/ctrlProp70.xml><?xml version="1.0" encoding="utf-8"?>
<formControlPr xmlns="http://schemas.microsoft.com/office/spreadsheetml/2009/9/main" objectType="Radio" firstButton="1" lockText="1" noThreeD="1"/>
</file>

<file path=xl/ctrlProps/ctrlProp71.xml><?xml version="1.0" encoding="utf-8"?>
<formControlPr xmlns="http://schemas.microsoft.com/office/spreadsheetml/2009/9/main" objectType="Radio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43</xdr:col>
      <xdr:colOff>60144</xdr:colOff>
      <xdr:row>0</xdr:row>
      <xdr:rowOff>54225</xdr:rowOff>
    </xdr:from>
    <xdr:to>
      <xdr:col>48</xdr:col>
      <xdr:colOff>75384</xdr:colOff>
      <xdr:row>1</xdr:row>
      <xdr:rowOff>217715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8836751" y="54225"/>
          <a:ext cx="1035776" cy="4492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 b="1"/>
            <a:t>ver.1</a:t>
          </a:r>
          <a:endParaRPr kumimoji="1" lang="ja-JP" altLang="en-US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8</xdr:row>
          <xdr:rowOff>247650</xdr:rowOff>
        </xdr:from>
        <xdr:to>
          <xdr:col>34</xdr:col>
          <xdr:colOff>66675</xdr:colOff>
          <xdr:row>9</xdr:row>
          <xdr:rowOff>247650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xmlns="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161925</xdr:colOff>
          <xdr:row>8</xdr:row>
          <xdr:rowOff>228600</xdr:rowOff>
        </xdr:from>
        <xdr:to>
          <xdr:col>37</xdr:col>
          <xdr:colOff>190500</xdr:colOff>
          <xdr:row>10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xmlns="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</xdr:colOff>
          <xdr:row>8</xdr:row>
          <xdr:rowOff>219075</xdr:rowOff>
        </xdr:from>
        <xdr:to>
          <xdr:col>41</xdr:col>
          <xdr:colOff>104775</xdr:colOff>
          <xdr:row>10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xmlns="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17</xdr:row>
          <xdr:rowOff>104775</xdr:rowOff>
        </xdr:from>
        <xdr:to>
          <xdr:col>33</xdr:col>
          <xdr:colOff>66675</xdr:colOff>
          <xdr:row>18</xdr:row>
          <xdr:rowOff>104775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xmlns="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50</xdr:row>
          <xdr:rowOff>209550</xdr:rowOff>
        </xdr:from>
        <xdr:to>
          <xdr:col>2</xdr:col>
          <xdr:colOff>123825</xdr:colOff>
          <xdr:row>52</xdr:row>
          <xdr:rowOff>95250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xmlns="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209550</xdr:colOff>
          <xdr:row>51</xdr:row>
          <xdr:rowOff>209550</xdr:rowOff>
        </xdr:from>
        <xdr:to>
          <xdr:col>2</xdr:col>
          <xdr:colOff>123825</xdr:colOff>
          <xdr:row>53</xdr:row>
          <xdr:rowOff>57150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xmlns="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43</xdr:row>
          <xdr:rowOff>0</xdr:rowOff>
        </xdr:from>
        <xdr:to>
          <xdr:col>33</xdr:col>
          <xdr:colOff>123825</xdr:colOff>
          <xdr:row>44</xdr:row>
          <xdr:rowOff>247650</xdr:rowOff>
        </xdr:to>
        <xdr:sp macro="" textlink="">
          <xdr:nvSpPr>
            <xdr:cNvPr id="1231" name="Group Box 207" hidden="1">
              <a:extLst>
                <a:ext uri="{63B3BB69-23CF-44E3-9099-C40C66FF867C}">
                  <a14:compatExt spid="_x0000_s1231"/>
                </a:ext>
                <a:ext uri="{FF2B5EF4-FFF2-40B4-BE49-F238E27FC236}">
                  <a16:creationId xmlns:a16="http://schemas.microsoft.com/office/drawing/2014/main" xmlns="" id="{00000000-0008-0000-0000-0000C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43</xdr:row>
          <xdr:rowOff>0</xdr:rowOff>
        </xdr:from>
        <xdr:to>
          <xdr:col>44</xdr:col>
          <xdr:colOff>47625</xdr:colOff>
          <xdr:row>44</xdr:row>
          <xdr:rowOff>247650</xdr:rowOff>
        </xdr:to>
        <xdr:sp macro="" textlink="">
          <xdr:nvSpPr>
            <xdr:cNvPr id="1232" name="Group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xmlns="" id="{00000000-0008-0000-00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208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17</xdr:row>
          <xdr:rowOff>95250</xdr:rowOff>
        </xdr:from>
        <xdr:to>
          <xdr:col>40</xdr:col>
          <xdr:colOff>0</xdr:colOff>
          <xdr:row>18</xdr:row>
          <xdr:rowOff>180975</xdr:rowOff>
        </xdr:to>
        <xdr:sp macro="" textlink="">
          <xdr:nvSpPr>
            <xdr:cNvPr id="1277" name="Check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xmlns="" id="{00000000-0008-0000-00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37</xdr:row>
          <xdr:rowOff>123825</xdr:rowOff>
        </xdr:from>
        <xdr:to>
          <xdr:col>33</xdr:col>
          <xdr:colOff>9525</xdr:colOff>
          <xdr:row>38</xdr:row>
          <xdr:rowOff>180975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xmlns="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17</xdr:row>
          <xdr:rowOff>9525</xdr:rowOff>
        </xdr:from>
        <xdr:to>
          <xdr:col>45</xdr:col>
          <xdr:colOff>0</xdr:colOff>
          <xdr:row>17</xdr:row>
          <xdr:rowOff>247650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xmlns="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142875</xdr:colOff>
          <xdr:row>37</xdr:row>
          <xdr:rowOff>419100</xdr:rowOff>
        </xdr:from>
        <xdr:to>
          <xdr:col>63</xdr:col>
          <xdr:colOff>142875</xdr:colOff>
          <xdr:row>40</xdr:row>
          <xdr:rowOff>123825</xdr:rowOff>
        </xdr:to>
        <xdr:sp macro="" textlink="">
          <xdr:nvSpPr>
            <xdr:cNvPr id="1309" name="Group Box 285" hidden="1">
              <a:extLst>
                <a:ext uri="{63B3BB69-23CF-44E3-9099-C40C66FF867C}">
                  <a14:compatExt spid="_x0000_s1309"/>
                </a:ext>
                <a:ext uri="{FF2B5EF4-FFF2-40B4-BE49-F238E27FC236}">
                  <a16:creationId xmlns:a16="http://schemas.microsoft.com/office/drawing/2014/main" xmlns="" id="{00000000-0008-0000-0000-00001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104775</xdr:colOff>
          <xdr:row>42</xdr:row>
          <xdr:rowOff>76200</xdr:rowOff>
        </xdr:from>
        <xdr:to>
          <xdr:col>46</xdr:col>
          <xdr:colOff>123825</xdr:colOff>
          <xdr:row>43</xdr:row>
          <xdr:rowOff>200025</xdr:rowOff>
        </xdr:to>
        <xdr:sp macro="" textlink="">
          <xdr:nvSpPr>
            <xdr:cNvPr id="1310" name="Group Box 286" hidden="1">
              <a:extLst>
                <a:ext uri="{63B3BB69-23CF-44E3-9099-C40C66FF867C}">
                  <a14:compatExt spid="_x0000_s1310"/>
                </a:ext>
                <a:ext uri="{FF2B5EF4-FFF2-40B4-BE49-F238E27FC236}">
                  <a16:creationId xmlns:a16="http://schemas.microsoft.com/office/drawing/2014/main" xmlns="" id="{00000000-0008-0000-0000-00001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40</xdr:row>
          <xdr:rowOff>9525</xdr:rowOff>
        </xdr:from>
        <xdr:to>
          <xdr:col>14</xdr:col>
          <xdr:colOff>28575</xdr:colOff>
          <xdr:row>40</xdr:row>
          <xdr:rowOff>400050</xdr:rowOff>
        </xdr:to>
        <xdr:sp macro="" textlink="">
          <xdr:nvSpPr>
            <xdr:cNvPr id="1312" name="Option Button 288" hidden="1">
              <a:extLst>
                <a:ext uri="{63B3BB69-23CF-44E3-9099-C40C66FF867C}">
                  <a14:compatExt spid="_x0000_s1312"/>
                </a:ext>
                <a:ext uri="{FF2B5EF4-FFF2-40B4-BE49-F238E27FC236}">
                  <a16:creationId xmlns:a16="http://schemas.microsoft.com/office/drawing/2014/main" xmlns="" id="{00000000-0008-0000-0000-00002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40</xdr:row>
          <xdr:rowOff>19050</xdr:rowOff>
        </xdr:from>
        <xdr:to>
          <xdr:col>11</xdr:col>
          <xdr:colOff>28575</xdr:colOff>
          <xdr:row>40</xdr:row>
          <xdr:rowOff>409575</xdr:rowOff>
        </xdr:to>
        <xdr:sp macro="" textlink="">
          <xdr:nvSpPr>
            <xdr:cNvPr id="1314" name="Option Button 290" hidden="1">
              <a:extLst>
                <a:ext uri="{63B3BB69-23CF-44E3-9099-C40C66FF867C}">
                  <a14:compatExt spid="_x0000_s1314"/>
                </a:ext>
                <a:ext uri="{FF2B5EF4-FFF2-40B4-BE49-F238E27FC236}">
                  <a16:creationId xmlns:a16="http://schemas.microsoft.com/office/drawing/2014/main" xmlns="" id="{00000000-0008-0000-0000-00002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18</xdr:row>
          <xdr:rowOff>9525</xdr:rowOff>
        </xdr:from>
        <xdr:to>
          <xdr:col>45</xdr:col>
          <xdr:colOff>9525</xdr:colOff>
          <xdr:row>19</xdr:row>
          <xdr:rowOff>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  <a:ext uri="{FF2B5EF4-FFF2-40B4-BE49-F238E27FC236}">
                  <a16:creationId xmlns:a16="http://schemas.microsoft.com/office/drawing/2014/main" xmlns="" id="{00000000-0008-0000-0000-00002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19</xdr:row>
          <xdr:rowOff>104775</xdr:rowOff>
        </xdr:from>
        <xdr:to>
          <xdr:col>33</xdr:col>
          <xdr:colOff>66675</xdr:colOff>
          <xdr:row>20</xdr:row>
          <xdr:rowOff>95250</xdr:rowOff>
        </xdr:to>
        <xdr:sp macro="" textlink="">
          <xdr:nvSpPr>
            <xdr:cNvPr id="1318" name="Check Box 294" hidden="1">
              <a:extLst>
                <a:ext uri="{63B3BB69-23CF-44E3-9099-C40C66FF867C}">
                  <a14:compatExt spid="_x0000_s1318"/>
                </a:ext>
                <a:ext uri="{FF2B5EF4-FFF2-40B4-BE49-F238E27FC236}">
                  <a16:creationId xmlns:a16="http://schemas.microsoft.com/office/drawing/2014/main" xmlns="" id="{00000000-0008-0000-0000-00002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19</xdr:row>
          <xdr:rowOff>95250</xdr:rowOff>
        </xdr:from>
        <xdr:to>
          <xdr:col>40</xdr:col>
          <xdr:colOff>0</xdr:colOff>
          <xdr:row>20</xdr:row>
          <xdr:rowOff>180975</xdr:rowOff>
        </xdr:to>
        <xdr:sp macro="" textlink="">
          <xdr:nvSpPr>
            <xdr:cNvPr id="1319" name="Check Box 295" hidden="1">
              <a:extLst>
                <a:ext uri="{63B3BB69-23CF-44E3-9099-C40C66FF867C}">
                  <a14:compatExt spid="_x0000_s1319"/>
                </a:ext>
                <a:ext uri="{FF2B5EF4-FFF2-40B4-BE49-F238E27FC236}">
                  <a16:creationId xmlns:a16="http://schemas.microsoft.com/office/drawing/2014/main" xmlns="" id="{00000000-0008-0000-0000-00002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19</xdr:row>
          <xdr:rowOff>9525</xdr:rowOff>
        </xdr:from>
        <xdr:to>
          <xdr:col>45</xdr:col>
          <xdr:colOff>9525</xdr:colOff>
          <xdr:row>20</xdr:row>
          <xdr:rowOff>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  <a:ext uri="{FF2B5EF4-FFF2-40B4-BE49-F238E27FC236}">
                  <a16:creationId xmlns:a16="http://schemas.microsoft.com/office/drawing/2014/main" xmlns="" id="{00000000-0008-0000-0000-00002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20</xdr:row>
          <xdr:rowOff>9525</xdr:rowOff>
        </xdr:from>
        <xdr:to>
          <xdr:col>45</xdr:col>
          <xdr:colOff>9525</xdr:colOff>
          <xdr:row>21</xdr:row>
          <xdr:rowOff>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  <a:ext uri="{FF2B5EF4-FFF2-40B4-BE49-F238E27FC236}">
                  <a16:creationId xmlns:a16="http://schemas.microsoft.com/office/drawing/2014/main" xmlns="" id="{00000000-0008-0000-0000-00002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21</xdr:row>
          <xdr:rowOff>104775</xdr:rowOff>
        </xdr:from>
        <xdr:to>
          <xdr:col>33</xdr:col>
          <xdr:colOff>66675</xdr:colOff>
          <xdr:row>22</xdr:row>
          <xdr:rowOff>95250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  <a:ext uri="{FF2B5EF4-FFF2-40B4-BE49-F238E27FC236}">
                  <a16:creationId xmlns:a16="http://schemas.microsoft.com/office/drawing/2014/main" xmlns="" id="{00000000-0008-0000-0000-00002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21</xdr:row>
          <xdr:rowOff>95250</xdr:rowOff>
        </xdr:from>
        <xdr:to>
          <xdr:col>40</xdr:col>
          <xdr:colOff>0</xdr:colOff>
          <xdr:row>22</xdr:row>
          <xdr:rowOff>180975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  <a:ext uri="{FF2B5EF4-FFF2-40B4-BE49-F238E27FC236}">
                  <a16:creationId xmlns:a16="http://schemas.microsoft.com/office/drawing/2014/main" xmlns="" id="{00000000-0008-0000-0000-00002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21</xdr:row>
          <xdr:rowOff>9525</xdr:rowOff>
        </xdr:from>
        <xdr:to>
          <xdr:col>45</xdr:col>
          <xdr:colOff>9525</xdr:colOff>
          <xdr:row>22</xdr:row>
          <xdr:rowOff>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  <a:ext uri="{FF2B5EF4-FFF2-40B4-BE49-F238E27FC236}">
                  <a16:creationId xmlns:a16="http://schemas.microsoft.com/office/drawing/2014/main" xmlns="" id="{00000000-0008-0000-0000-00002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22</xdr:row>
          <xdr:rowOff>9525</xdr:rowOff>
        </xdr:from>
        <xdr:to>
          <xdr:col>45</xdr:col>
          <xdr:colOff>9525</xdr:colOff>
          <xdr:row>23</xdr:row>
          <xdr:rowOff>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  <a:ext uri="{FF2B5EF4-FFF2-40B4-BE49-F238E27FC236}">
                  <a16:creationId xmlns:a16="http://schemas.microsoft.com/office/drawing/2014/main" xmlns="" id="{00000000-0008-0000-0000-00002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23</xdr:row>
          <xdr:rowOff>104775</xdr:rowOff>
        </xdr:from>
        <xdr:to>
          <xdr:col>33</xdr:col>
          <xdr:colOff>66675</xdr:colOff>
          <xdr:row>24</xdr:row>
          <xdr:rowOff>95250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xmlns="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23</xdr:row>
          <xdr:rowOff>95250</xdr:rowOff>
        </xdr:from>
        <xdr:to>
          <xdr:col>40</xdr:col>
          <xdr:colOff>0</xdr:colOff>
          <xdr:row>24</xdr:row>
          <xdr:rowOff>180975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  <a:ext uri="{FF2B5EF4-FFF2-40B4-BE49-F238E27FC236}">
                  <a16:creationId xmlns:a16="http://schemas.microsoft.com/office/drawing/2014/main" xmlns="" id="{00000000-0008-0000-0000-00002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23</xdr:row>
          <xdr:rowOff>9525</xdr:rowOff>
        </xdr:from>
        <xdr:to>
          <xdr:col>45</xdr:col>
          <xdr:colOff>9525</xdr:colOff>
          <xdr:row>24</xdr:row>
          <xdr:rowOff>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  <a:ext uri="{FF2B5EF4-FFF2-40B4-BE49-F238E27FC236}">
                  <a16:creationId xmlns:a16="http://schemas.microsoft.com/office/drawing/2014/main" xmlns="" id="{00000000-0008-0000-0000-00003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24</xdr:row>
          <xdr:rowOff>9525</xdr:rowOff>
        </xdr:from>
        <xdr:to>
          <xdr:col>45</xdr:col>
          <xdr:colOff>9525</xdr:colOff>
          <xdr:row>25</xdr:row>
          <xdr:rowOff>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  <a:ext uri="{FF2B5EF4-FFF2-40B4-BE49-F238E27FC236}">
                  <a16:creationId xmlns:a16="http://schemas.microsoft.com/office/drawing/2014/main" xmlns="" id="{00000000-0008-0000-0000-00003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25</xdr:row>
          <xdr:rowOff>104775</xdr:rowOff>
        </xdr:from>
        <xdr:to>
          <xdr:col>33</xdr:col>
          <xdr:colOff>66675</xdr:colOff>
          <xdr:row>26</xdr:row>
          <xdr:rowOff>95250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  <a:ext uri="{FF2B5EF4-FFF2-40B4-BE49-F238E27FC236}">
                  <a16:creationId xmlns:a16="http://schemas.microsoft.com/office/drawing/2014/main" xmlns="" id="{00000000-0008-0000-0000-00003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25</xdr:row>
          <xdr:rowOff>95250</xdr:rowOff>
        </xdr:from>
        <xdr:to>
          <xdr:col>40</xdr:col>
          <xdr:colOff>0</xdr:colOff>
          <xdr:row>26</xdr:row>
          <xdr:rowOff>180975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  <a:ext uri="{FF2B5EF4-FFF2-40B4-BE49-F238E27FC236}">
                  <a16:creationId xmlns:a16="http://schemas.microsoft.com/office/drawing/2014/main" xmlns="" id="{00000000-0008-0000-0000-00003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25</xdr:row>
          <xdr:rowOff>9525</xdr:rowOff>
        </xdr:from>
        <xdr:to>
          <xdr:col>45</xdr:col>
          <xdr:colOff>9525</xdr:colOff>
          <xdr:row>26</xdr:row>
          <xdr:rowOff>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xmlns="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26</xdr:row>
          <xdr:rowOff>9525</xdr:rowOff>
        </xdr:from>
        <xdr:to>
          <xdr:col>45</xdr:col>
          <xdr:colOff>9525</xdr:colOff>
          <xdr:row>27</xdr:row>
          <xdr:rowOff>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  <a:ext uri="{FF2B5EF4-FFF2-40B4-BE49-F238E27FC236}">
                  <a16:creationId xmlns:a16="http://schemas.microsoft.com/office/drawing/2014/main" xmlns="" id="{00000000-0008-0000-0000-00003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27</xdr:row>
          <xdr:rowOff>104775</xdr:rowOff>
        </xdr:from>
        <xdr:to>
          <xdr:col>33</xdr:col>
          <xdr:colOff>66675</xdr:colOff>
          <xdr:row>28</xdr:row>
          <xdr:rowOff>95250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  <a:ext uri="{FF2B5EF4-FFF2-40B4-BE49-F238E27FC236}">
                  <a16:creationId xmlns:a16="http://schemas.microsoft.com/office/drawing/2014/main" xmlns="" id="{00000000-0008-0000-0000-00003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27</xdr:row>
          <xdr:rowOff>95250</xdr:rowOff>
        </xdr:from>
        <xdr:to>
          <xdr:col>40</xdr:col>
          <xdr:colOff>0</xdr:colOff>
          <xdr:row>28</xdr:row>
          <xdr:rowOff>180975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  <a:ext uri="{FF2B5EF4-FFF2-40B4-BE49-F238E27FC236}">
                  <a16:creationId xmlns:a16="http://schemas.microsoft.com/office/drawing/2014/main" xmlns="" id="{00000000-0008-0000-0000-00003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27</xdr:row>
          <xdr:rowOff>9525</xdr:rowOff>
        </xdr:from>
        <xdr:to>
          <xdr:col>45</xdr:col>
          <xdr:colOff>9525</xdr:colOff>
          <xdr:row>28</xdr:row>
          <xdr:rowOff>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  <a:ext uri="{FF2B5EF4-FFF2-40B4-BE49-F238E27FC236}">
                  <a16:creationId xmlns:a16="http://schemas.microsoft.com/office/drawing/2014/main" xmlns="" id="{00000000-0008-0000-0000-00003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28</xdr:row>
          <xdr:rowOff>9525</xdr:rowOff>
        </xdr:from>
        <xdr:to>
          <xdr:col>45</xdr:col>
          <xdr:colOff>9525</xdr:colOff>
          <xdr:row>29</xdr:row>
          <xdr:rowOff>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xmlns="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29</xdr:row>
          <xdr:rowOff>104775</xdr:rowOff>
        </xdr:from>
        <xdr:to>
          <xdr:col>33</xdr:col>
          <xdr:colOff>66675</xdr:colOff>
          <xdr:row>30</xdr:row>
          <xdr:rowOff>95250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xmlns="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29</xdr:row>
          <xdr:rowOff>95250</xdr:rowOff>
        </xdr:from>
        <xdr:to>
          <xdr:col>40</xdr:col>
          <xdr:colOff>0</xdr:colOff>
          <xdr:row>30</xdr:row>
          <xdr:rowOff>180975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xmlns="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29</xdr:row>
          <xdr:rowOff>9525</xdr:rowOff>
        </xdr:from>
        <xdr:to>
          <xdr:col>45</xdr:col>
          <xdr:colOff>9525</xdr:colOff>
          <xdr:row>30</xdr:row>
          <xdr:rowOff>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  <a:ext uri="{FF2B5EF4-FFF2-40B4-BE49-F238E27FC236}">
                  <a16:creationId xmlns:a16="http://schemas.microsoft.com/office/drawing/2014/main" xmlns="" id="{00000000-0008-0000-0000-00003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30</xdr:row>
          <xdr:rowOff>9525</xdr:rowOff>
        </xdr:from>
        <xdr:to>
          <xdr:col>45</xdr:col>
          <xdr:colOff>9525</xdr:colOff>
          <xdr:row>31</xdr:row>
          <xdr:rowOff>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  <a:ext uri="{FF2B5EF4-FFF2-40B4-BE49-F238E27FC236}">
                  <a16:creationId xmlns:a16="http://schemas.microsoft.com/office/drawing/2014/main" xmlns="" id="{00000000-0008-0000-0000-00003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31</xdr:row>
          <xdr:rowOff>104775</xdr:rowOff>
        </xdr:from>
        <xdr:to>
          <xdr:col>33</xdr:col>
          <xdr:colOff>66675</xdr:colOff>
          <xdr:row>32</xdr:row>
          <xdr:rowOff>95250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xmlns="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31</xdr:row>
          <xdr:rowOff>95250</xdr:rowOff>
        </xdr:from>
        <xdr:to>
          <xdr:col>40</xdr:col>
          <xdr:colOff>0</xdr:colOff>
          <xdr:row>32</xdr:row>
          <xdr:rowOff>180975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xmlns="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31</xdr:row>
          <xdr:rowOff>9525</xdr:rowOff>
        </xdr:from>
        <xdr:to>
          <xdr:col>45</xdr:col>
          <xdr:colOff>9525</xdr:colOff>
          <xdr:row>32</xdr:row>
          <xdr:rowOff>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xmlns="" id="{00000000-0008-0000-0000-00004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32</xdr:row>
          <xdr:rowOff>9525</xdr:rowOff>
        </xdr:from>
        <xdr:to>
          <xdr:col>45</xdr:col>
          <xdr:colOff>9525</xdr:colOff>
          <xdr:row>33</xdr:row>
          <xdr:rowOff>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  <a:ext uri="{FF2B5EF4-FFF2-40B4-BE49-F238E27FC236}">
                  <a16:creationId xmlns:a16="http://schemas.microsoft.com/office/drawing/2014/main" xmlns="" id="{00000000-0008-0000-0000-00004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33</xdr:row>
          <xdr:rowOff>104775</xdr:rowOff>
        </xdr:from>
        <xdr:to>
          <xdr:col>33</xdr:col>
          <xdr:colOff>66675</xdr:colOff>
          <xdr:row>34</xdr:row>
          <xdr:rowOff>95250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  <a:ext uri="{FF2B5EF4-FFF2-40B4-BE49-F238E27FC236}">
                  <a16:creationId xmlns:a16="http://schemas.microsoft.com/office/drawing/2014/main" xmlns="" id="{00000000-0008-0000-0000-00004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33</xdr:row>
          <xdr:rowOff>95250</xdr:rowOff>
        </xdr:from>
        <xdr:to>
          <xdr:col>40</xdr:col>
          <xdr:colOff>0</xdr:colOff>
          <xdr:row>34</xdr:row>
          <xdr:rowOff>180975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  <a:ext uri="{FF2B5EF4-FFF2-40B4-BE49-F238E27FC236}">
                  <a16:creationId xmlns:a16="http://schemas.microsoft.com/office/drawing/2014/main" xmlns="" id="{00000000-0008-0000-0000-00004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33</xdr:row>
          <xdr:rowOff>9525</xdr:rowOff>
        </xdr:from>
        <xdr:to>
          <xdr:col>45</xdr:col>
          <xdr:colOff>9525</xdr:colOff>
          <xdr:row>34</xdr:row>
          <xdr:rowOff>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  <a:ext uri="{FF2B5EF4-FFF2-40B4-BE49-F238E27FC236}">
                  <a16:creationId xmlns:a16="http://schemas.microsoft.com/office/drawing/2014/main" xmlns="" id="{00000000-0008-0000-0000-00004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34</xdr:row>
          <xdr:rowOff>9525</xdr:rowOff>
        </xdr:from>
        <xdr:to>
          <xdr:col>45</xdr:col>
          <xdr:colOff>9525</xdr:colOff>
          <xdr:row>35</xdr:row>
          <xdr:rowOff>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  <a:ext uri="{FF2B5EF4-FFF2-40B4-BE49-F238E27FC236}">
                  <a16:creationId xmlns:a16="http://schemas.microsoft.com/office/drawing/2014/main" xmlns="" id="{00000000-0008-0000-0000-00004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200025</xdr:colOff>
          <xdr:row>35</xdr:row>
          <xdr:rowOff>104775</xdr:rowOff>
        </xdr:from>
        <xdr:to>
          <xdr:col>33</xdr:col>
          <xdr:colOff>66675</xdr:colOff>
          <xdr:row>36</xdr:row>
          <xdr:rowOff>95250</xdr:rowOff>
        </xdr:to>
        <xdr:sp macro="" textlink="">
          <xdr:nvSpPr>
            <xdr:cNvPr id="1350" name="Check Box 326" hidden="1">
              <a:extLst>
                <a:ext uri="{63B3BB69-23CF-44E3-9099-C40C66FF867C}">
                  <a14:compatExt spid="_x0000_s1350"/>
                </a:ext>
                <a:ext uri="{FF2B5EF4-FFF2-40B4-BE49-F238E27FC236}">
                  <a16:creationId xmlns:a16="http://schemas.microsoft.com/office/drawing/2014/main" xmlns="" id="{00000000-0008-0000-0000-00004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35</xdr:row>
          <xdr:rowOff>95250</xdr:rowOff>
        </xdr:from>
        <xdr:to>
          <xdr:col>40</xdr:col>
          <xdr:colOff>0</xdr:colOff>
          <xdr:row>36</xdr:row>
          <xdr:rowOff>180975</xdr:rowOff>
        </xdr:to>
        <xdr:sp macro="" textlink="">
          <xdr:nvSpPr>
            <xdr:cNvPr id="1351" name="Check Box 327" hidden="1">
              <a:extLst>
                <a:ext uri="{63B3BB69-23CF-44E3-9099-C40C66FF867C}">
                  <a14:compatExt spid="_x0000_s1351"/>
                </a:ext>
                <a:ext uri="{FF2B5EF4-FFF2-40B4-BE49-F238E27FC236}">
                  <a16:creationId xmlns:a16="http://schemas.microsoft.com/office/drawing/2014/main" xmlns="" id="{00000000-0008-0000-0000-00004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35</xdr:row>
          <xdr:rowOff>9525</xdr:rowOff>
        </xdr:from>
        <xdr:to>
          <xdr:col>45</xdr:col>
          <xdr:colOff>9525</xdr:colOff>
          <xdr:row>36</xdr:row>
          <xdr:rowOff>0</xdr:rowOff>
        </xdr:to>
        <xdr:sp macro="" textlink="">
          <xdr:nvSpPr>
            <xdr:cNvPr id="1352" name="Check Box 328" hidden="1">
              <a:extLst>
                <a:ext uri="{63B3BB69-23CF-44E3-9099-C40C66FF867C}">
                  <a14:compatExt spid="_x0000_s1352"/>
                </a:ext>
                <a:ext uri="{FF2B5EF4-FFF2-40B4-BE49-F238E27FC236}">
                  <a16:creationId xmlns:a16="http://schemas.microsoft.com/office/drawing/2014/main" xmlns="" id="{00000000-0008-0000-0000-00004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36</xdr:row>
          <xdr:rowOff>9525</xdr:rowOff>
        </xdr:from>
        <xdr:to>
          <xdr:col>45</xdr:col>
          <xdr:colOff>9525</xdr:colOff>
          <xdr:row>37</xdr:row>
          <xdr:rowOff>0</xdr:rowOff>
        </xdr:to>
        <xdr:sp macro="" textlink="">
          <xdr:nvSpPr>
            <xdr:cNvPr id="1353" name="Check Box 329" hidden="1">
              <a:extLst>
                <a:ext uri="{63B3BB69-23CF-44E3-9099-C40C66FF867C}">
                  <a14:compatExt spid="_x0000_s1353"/>
                </a:ext>
                <a:ext uri="{FF2B5EF4-FFF2-40B4-BE49-F238E27FC236}">
                  <a16:creationId xmlns:a16="http://schemas.microsoft.com/office/drawing/2014/main" xmlns="" id="{00000000-0008-0000-0000-00004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209550</xdr:colOff>
          <xdr:row>37</xdr:row>
          <xdr:rowOff>114300</xdr:rowOff>
        </xdr:from>
        <xdr:to>
          <xdr:col>40</xdr:col>
          <xdr:colOff>0</xdr:colOff>
          <xdr:row>38</xdr:row>
          <xdr:rowOff>180975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  <a:ext uri="{FF2B5EF4-FFF2-40B4-BE49-F238E27FC236}">
                  <a16:creationId xmlns:a16="http://schemas.microsoft.com/office/drawing/2014/main" xmlns="" id="{00000000-0008-0000-0000-00004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37</xdr:row>
          <xdr:rowOff>9525</xdr:rowOff>
        </xdr:from>
        <xdr:to>
          <xdr:col>45</xdr:col>
          <xdr:colOff>9525</xdr:colOff>
          <xdr:row>38</xdr:row>
          <xdr:rowOff>0</xdr:rowOff>
        </xdr:to>
        <xdr:sp macro="" textlink="">
          <xdr:nvSpPr>
            <xdr:cNvPr id="1356" name="Check Box 332" hidden="1">
              <a:extLst>
                <a:ext uri="{63B3BB69-23CF-44E3-9099-C40C66FF867C}">
                  <a14:compatExt spid="_x0000_s1356"/>
                </a:ext>
                <a:ext uri="{FF2B5EF4-FFF2-40B4-BE49-F238E27FC236}">
                  <a16:creationId xmlns:a16="http://schemas.microsoft.com/office/drawing/2014/main" xmlns="" id="{00000000-0008-0000-0000-00004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9525</xdr:colOff>
          <xdr:row>38</xdr:row>
          <xdr:rowOff>9525</xdr:rowOff>
        </xdr:from>
        <xdr:to>
          <xdr:col>45</xdr:col>
          <xdr:colOff>9525</xdr:colOff>
          <xdr:row>39</xdr:row>
          <xdr:rowOff>0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  <a:ext uri="{FF2B5EF4-FFF2-40B4-BE49-F238E27FC236}">
                  <a16:creationId xmlns:a16="http://schemas.microsoft.com/office/drawing/2014/main" xmlns="" id="{00000000-0008-0000-0000-00004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40</xdr:row>
          <xdr:rowOff>400050</xdr:rowOff>
        </xdr:from>
        <xdr:to>
          <xdr:col>27</xdr:col>
          <xdr:colOff>0</xdr:colOff>
          <xdr:row>42</xdr:row>
          <xdr:rowOff>28575</xdr:rowOff>
        </xdr:to>
        <xdr:sp macro="" textlink="">
          <xdr:nvSpPr>
            <xdr:cNvPr id="1364" name="Option Button 340" hidden="1">
              <a:extLst>
                <a:ext uri="{63B3BB69-23CF-44E3-9099-C40C66FF867C}">
                  <a14:compatExt spid="_x0000_s1364"/>
                </a:ext>
                <a:ext uri="{FF2B5EF4-FFF2-40B4-BE49-F238E27FC236}">
                  <a16:creationId xmlns:a16="http://schemas.microsoft.com/office/drawing/2014/main" xmlns="" id="{00000000-0008-0000-0000-00005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40</xdr:row>
          <xdr:rowOff>400050</xdr:rowOff>
        </xdr:from>
        <xdr:to>
          <xdr:col>30</xdr:col>
          <xdr:colOff>0</xdr:colOff>
          <xdr:row>42</xdr:row>
          <xdr:rowOff>28575</xdr:rowOff>
        </xdr:to>
        <xdr:sp macro="" textlink="">
          <xdr:nvSpPr>
            <xdr:cNvPr id="1365" name="Option Button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xmlns="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40</xdr:row>
          <xdr:rowOff>381000</xdr:rowOff>
        </xdr:from>
        <xdr:to>
          <xdr:col>43</xdr:col>
          <xdr:colOff>209550</xdr:colOff>
          <xdr:row>42</xdr:row>
          <xdr:rowOff>0</xdr:rowOff>
        </xdr:to>
        <xdr:sp macro="" textlink="">
          <xdr:nvSpPr>
            <xdr:cNvPr id="1366" name="Option Button 342" hidden="1">
              <a:extLst>
                <a:ext uri="{63B3BB69-23CF-44E3-9099-C40C66FF867C}">
                  <a14:compatExt spid="_x0000_s1366"/>
                </a:ext>
                <a:ext uri="{FF2B5EF4-FFF2-40B4-BE49-F238E27FC236}">
                  <a16:creationId xmlns:a16="http://schemas.microsoft.com/office/drawing/2014/main" xmlns="" id="{00000000-0008-0000-0000-00005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0</xdr:colOff>
          <xdr:row>40</xdr:row>
          <xdr:rowOff>400050</xdr:rowOff>
        </xdr:from>
        <xdr:to>
          <xdr:col>47</xdr:col>
          <xdr:colOff>0</xdr:colOff>
          <xdr:row>42</xdr:row>
          <xdr:rowOff>19050</xdr:rowOff>
        </xdr:to>
        <xdr:sp macro="" textlink="">
          <xdr:nvSpPr>
            <xdr:cNvPr id="1367" name="Option Button 343" hidden="1">
              <a:extLst>
                <a:ext uri="{63B3BB69-23CF-44E3-9099-C40C66FF867C}">
                  <a14:compatExt spid="_x0000_s1367"/>
                </a:ext>
                <a:ext uri="{FF2B5EF4-FFF2-40B4-BE49-F238E27FC236}">
                  <a16:creationId xmlns:a16="http://schemas.microsoft.com/office/drawing/2014/main" xmlns="" id="{00000000-0008-0000-0000-00005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40</xdr:row>
          <xdr:rowOff>333375</xdr:rowOff>
        </xdr:from>
        <xdr:to>
          <xdr:col>63</xdr:col>
          <xdr:colOff>161925</xdr:colOff>
          <xdr:row>43</xdr:row>
          <xdr:rowOff>0</xdr:rowOff>
        </xdr:to>
        <xdr:sp macro="" textlink="">
          <xdr:nvSpPr>
            <xdr:cNvPr id="1368" name="Group Box 344" hidden="1">
              <a:extLst>
                <a:ext uri="{63B3BB69-23CF-44E3-9099-C40C66FF867C}">
                  <a14:compatExt spid="_x0000_s1368"/>
                </a:ext>
                <a:ext uri="{FF2B5EF4-FFF2-40B4-BE49-F238E27FC236}">
                  <a16:creationId xmlns:a16="http://schemas.microsoft.com/office/drawing/2014/main" xmlns="" id="{00000000-0008-0000-0000-00005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40</xdr:row>
          <xdr:rowOff>333375</xdr:rowOff>
        </xdr:from>
        <xdr:to>
          <xdr:col>33</xdr:col>
          <xdr:colOff>57150</xdr:colOff>
          <xdr:row>42</xdr:row>
          <xdr:rowOff>247650</xdr:rowOff>
        </xdr:to>
        <xdr:sp macro="" textlink="">
          <xdr:nvSpPr>
            <xdr:cNvPr id="1369" name="Group Box 345" hidden="1">
              <a:extLst>
                <a:ext uri="{63B3BB69-23CF-44E3-9099-C40C66FF867C}">
                  <a14:compatExt spid="_x0000_s1369"/>
                </a:ext>
                <a:ext uri="{FF2B5EF4-FFF2-40B4-BE49-F238E27FC236}">
                  <a16:creationId xmlns:a16="http://schemas.microsoft.com/office/drawing/2014/main" xmlns="" id="{00000000-0008-0000-0000-00005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39</xdr:row>
          <xdr:rowOff>142875</xdr:rowOff>
        </xdr:from>
        <xdr:to>
          <xdr:col>16</xdr:col>
          <xdr:colOff>152400</xdr:colOff>
          <xdr:row>41</xdr:row>
          <xdr:rowOff>180975</xdr:rowOff>
        </xdr:to>
        <xdr:sp macro="" textlink="">
          <xdr:nvSpPr>
            <xdr:cNvPr id="1370" name="Group Box 346" hidden="1">
              <a:extLst>
                <a:ext uri="{63B3BB69-23CF-44E3-9099-C40C66FF867C}">
                  <a14:compatExt spid="_x0000_s1370"/>
                </a:ext>
                <a:ext uri="{FF2B5EF4-FFF2-40B4-BE49-F238E27FC236}">
                  <a16:creationId xmlns:a16="http://schemas.microsoft.com/office/drawing/2014/main" xmlns="" id="{00000000-0008-0000-0000-00005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133350</xdr:rowOff>
        </xdr:from>
        <xdr:to>
          <xdr:col>28</xdr:col>
          <xdr:colOff>133350</xdr:colOff>
          <xdr:row>10</xdr:row>
          <xdr:rowOff>85725</xdr:rowOff>
        </xdr:to>
        <xdr:sp macro="" textlink="">
          <xdr:nvSpPr>
            <xdr:cNvPr id="1371" name="Group Box 347" hidden="1">
              <a:extLst>
                <a:ext uri="{63B3BB69-23CF-44E3-9099-C40C66FF867C}">
                  <a14:compatExt spid="_x0000_s1371"/>
                </a:ext>
                <a:ext uri="{FF2B5EF4-FFF2-40B4-BE49-F238E27FC236}">
                  <a16:creationId xmlns:a16="http://schemas.microsoft.com/office/drawing/2014/main" xmlns="" id="{00000000-0008-0000-0000-00005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142875</xdr:colOff>
          <xdr:row>9</xdr:row>
          <xdr:rowOff>209550</xdr:rowOff>
        </xdr:from>
        <xdr:to>
          <xdr:col>45</xdr:col>
          <xdr:colOff>9525</xdr:colOff>
          <xdr:row>11</xdr:row>
          <xdr:rowOff>19050</xdr:rowOff>
        </xdr:to>
        <xdr:sp macro="" textlink="">
          <xdr:nvSpPr>
            <xdr:cNvPr id="1372" name="Check Box 348" hidden="1">
              <a:extLst>
                <a:ext uri="{63B3BB69-23CF-44E3-9099-C40C66FF867C}">
                  <a14:compatExt spid="_x0000_s1372"/>
                </a:ext>
                <a:ext uri="{FF2B5EF4-FFF2-40B4-BE49-F238E27FC236}">
                  <a16:creationId xmlns:a16="http://schemas.microsoft.com/office/drawing/2014/main" xmlns="" id="{00000000-0008-0000-0000-00005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142875</xdr:colOff>
          <xdr:row>10</xdr:row>
          <xdr:rowOff>200025</xdr:rowOff>
        </xdr:from>
        <xdr:to>
          <xdr:col>45</xdr:col>
          <xdr:colOff>9525</xdr:colOff>
          <xdr:row>12</xdr:row>
          <xdr:rowOff>9525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  <a:ext uri="{FF2B5EF4-FFF2-40B4-BE49-F238E27FC236}">
                  <a16:creationId xmlns:a16="http://schemas.microsoft.com/office/drawing/2014/main" xmlns="" id="{00000000-0008-0000-0000-00005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12</xdr:row>
          <xdr:rowOff>47625</xdr:rowOff>
        </xdr:from>
        <xdr:to>
          <xdr:col>5</xdr:col>
          <xdr:colOff>190500</xdr:colOff>
          <xdr:row>13</xdr:row>
          <xdr:rowOff>247650</xdr:rowOff>
        </xdr:to>
        <xdr:sp macro="" textlink="">
          <xdr:nvSpPr>
            <xdr:cNvPr id="1375" name="Option Button 351" hidden="1">
              <a:extLst>
                <a:ext uri="{63B3BB69-23CF-44E3-9099-C40C66FF867C}">
                  <a14:compatExt spid="_x0000_s1375"/>
                </a:ext>
                <a:ext uri="{FF2B5EF4-FFF2-40B4-BE49-F238E27FC236}">
                  <a16:creationId xmlns:a16="http://schemas.microsoft.com/office/drawing/2014/main" xmlns="" id="{00000000-0008-0000-0000-00005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12</xdr:row>
          <xdr:rowOff>47625</xdr:rowOff>
        </xdr:from>
        <xdr:to>
          <xdr:col>11</xdr:col>
          <xdr:colOff>180975</xdr:colOff>
          <xdr:row>13</xdr:row>
          <xdr:rowOff>247650</xdr:rowOff>
        </xdr:to>
        <xdr:sp macro="" textlink="">
          <xdr:nvSpPr>
            <xdr:cNvPr id="1376" name="Option Button 352" hidden="1">
              <a:extLst>
                <a:ext uri="{63B3BB69-23CF-44E3-9099-C40C66FF867C}">
                  <a14:compatExt spid="_x0000_s1376"/>
                </a:ext>
                <a:ext uri="{FF2B5EF4-FFF2-40B4-BE49-F238E27FC236}">
                  <a16:creationId xmlns:a16="http://schemas.microsoft.com/office/drawing/2014/main" xmlns="" id="{00000000-0008-0000-0000-00006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41148" rIns="0" bIns="4114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Yu Gothic"/>
                  <a:ea typeface="Yu Gothic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133350</xdr:rowOff>
        </xdr:from>
        <xdr:to>
          <xdr:col>27</xdr:col>
          <xdr:colOff>161925</xdr:colOff>
          <xdr:row>11</xdr:row>
          <xdr:rowOff>76200</xdr:rowOff>
        </xdr:to>
        <xdr:sp macro="" textlink="">
          <xdr:nvSpPr>
            <xdr:cNvPr id="1381" name="Group Box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xmlns="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133350</xdr:rowOff>
        </xdr:from>
        <xdr:to>
          <xdr:col>27</xdr:col>
          <xdr:colOff>161925</xdr:colOff>
          <xdr:row>11</xdr:row>
          <xdr:rowOff>76200</xdr:rowOff>
        </xdr:to>
        <xdr:sp macro="" textlink="">
          <xdr:nvSpPr>
            <xdr:cNvPr id="1385" name="Group Box 361" hidden="1">
              <a:extLst>
                <a:ext uri="{63B3BB69-23CF-44E3-9099-C40C66FF867C}">
                  <a14:compatExt spid="_x0000_s1385"/>
                </a:ext>
                <a:ext uri="{FF2B5EF4-FFF2-40B4-BE49-F238E27FC236}">
                  <a16:creationId xmlns:a16="http://schemas.microsoft.com/office/drawing/2014/main" xmlns="" id="{00000000-0008-0000-0000-00006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347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10</xdr:row>
          <xdr:rowOff>19050</xdr:rowOff>
        </xdr:from>
        <xdr:to>
          <xdr:col>1</xdr:col>
          <xdr:colOff>180975</xdr:colOff>
          <xdr:row>10</xdr:row>
          <xdr:rowOff>247650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xmlns="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351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57150</xdr:colOff>
          <xdr:row>8</xdr:row>
          <xdr:rowOff>66675</xdr:rowOff>
        </xdr:from>
        <xdr:to>
          <xdr:col>18</xdr:col>
          <xdr:colOff>76200</xdr:colOff>
          <xdr:row>9</xdr:row>
          <xdr:rowOff>152400</xdr:rowOff>
        </xdr:to>
        <xdr:sp macro="" textlink="">
          <xdr:nvSpPr>
            <xdr:cNvPr id="1387" name="Option Button 363" hidden="1">
              <a:extLst>
                <a:ext uri="{63B3BB69-23CF-44E3-9099-C40C66FF867C}">
                  <a14:compatExt spid="_x0000_s1387"/>
                </a:ext>
                <a:ext uri="{FF2B5EF4-FFF2-40B4-BE49-F238E27FC236}">
                  <a16:creationId xmlns:a16="http://schemas.microsoft.com/office/drawing/2014/main" xmlns="" id="{00000000-0008-0000-0000-00006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66675</xdr:rowOff>
        </xdr:from>
        <xdr:to>
          <xdr:col>22</xdr:col>
          <xdr:colOff>123825</xdr:colOff>
          <xdr:row>9</xdr:row>
          <xdr:rowOff>171450</xdr:rowOff>
        </xdr:to>
        <xdr:sp macro="" textlink="">
          <xdr:nvSpPr>
            <xdr:cNvPr id="1388" name="Option Button 364" hidden="1">
              <a:extLst>
                <a:ext uri="{63B3BB69-23CF-44E3-9099-C40C66FF867C}">
                  <a14:compatExt spid="_x0000_s1388"/>
                </a:ext>
                <a:ext uri="{FF2B5EF4-FFF2-40B4-BE49-F238E27FC236}">
                  <a16:creationId xmlns:a16="http://schemas.microsoft.com/office/drawing/2014/main" xmlns="" id="{00000000-0008-0000-0000-00006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BL59"/>
  <sheetViews>
    <sheetView showGridLines="0" tabSelected="1" view="pageBreakPreview" zoomScale="70" zoomScaleNormal="100" zoomScaleSheetLayoutView="70" zoomScalePageLayoutView="60" workbookViewId="0">
      <selection activeCell="Z1" sqref="Z1:AP1"/>
    </sheetView>
  </sheetViews>
  <sheetFormatPr defaultColWidth="8.125" defaultRowHeight="18.75"/>
  <cols>
    <col min="1" max="27" width="2.75" style="1" customWidth="1"/>
    <col min="28" max="29" width="3.125" style="1" customWidth="1"/>
    <col min="30" max="41" width="2.75" style="1" customWidth="1"/>
    <col min="42" max="44" width="3" style="1" customWidth="1"/>
    <col min="45" max="49" width="2.75" style="1" customWidth="1"/>
    <col min="50" max="50" width="3.625" style="1" hidden="1" customWidth="1"/>
    <col min="51" max="51" width="15" style="1" hidden="1" customWidth="1"/>
    <col min="52" max="52" width="2.875" style="1" hidden="1" customWidth="1"/>
    <col min="53" max="53" width="42.125" style="1" hidden="1" customWidth="1"/>
    <col min="54" max="54" width="19.125" style="13" hidden="1" customWidth="1"/>
    <col min="55" max="55" width="10.125" style="1" hidden="1" customWidth="1"/>
    <col min="56" max="56" width="11.5" style="1" hidden="1" customWidth="1"/>
    <col min="57" max="57" width="49.75" style="1" hidden="1" customWidth="1"/>
    <col min="58" max="58" width="11.5" style="13" hidden="1" customWidth="1"/>
    <col min="59" max="61" width="5.5" style="1" hidden="1" customWidth="1"/>
    <col min="62" max="62" width="2.875" style="1" hidden="1" customWidth="1"/>
    <col min="63" max="63" width="11.625" style="1" hidden="1" customWidth="1"/>
    <col min="64" max="154" width="2.875" style="1" customWidth="1"/>
    <col min="155" max="16384" width="8.125" style="1"/>
  </cols>
  <sheetData>
    <row r="1" spans="1:64">
      <c r="A1" s="6" t="s">
        <v>125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194" t="s">
        <v>146</v>
      </c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X1" s="6"/>
      <c r="AY1" s="6"/>
      <c r="AZ1" s="6"/>
      <c r="BA1" s="6"/>
      <c r="BB1" s="6"/>
      <c r="BC1" s="6"/>
      <c r="BD1" s="10"/>
      <c r="BF1" s="1"/>
      <c r="BH1" s="13"/>
      <c r="BL1" s="13"/>
    </row>
    <row r="2" spans="1:64" ht="42">
      <c r="A2" s="169" t="s">
        <v>122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2"/>
      <c r="AL2" s="48" t="s">
        <v>0</v>
      </c>
      <c r="AM2" s="2"/>
      <c r="AN2" s="123"/>
      <c r="AO2" s="123"/>
      <c r="AP2" s="123"/>
      <c r="AQ2" s="48" t="s">
        <v>1</v>
      </c>
      <c r="AR2" s="123"/>
      <c r="AS2" s="123"/>
      <c r="AT2" s="48" t="s">
        <v>2</v>
      </c>
      <c r="AU2" s="124"/>
      <c r="AV2" s="124"/>
      <c r="AW2" s="48" t="s">
        <v>3</v>
      </c>
    </row>
    <row r="3" spans="1:64" ht="9" customHeight="1" thickBot="1">
      <c r="A3" s="3"/>
      <c r="B3" s="3"/>
      <c r="C3" s="3"/>
      <c r="D3" s="3"/>
      <c r="E3" s="3"/>
      <c r="F3" s="3"/>
      <c r="G3" s="3"/>
      <c r="H3" s="3"/>
      <c r="I3" s="4"/>
      <c r="J3" s="4"/>
      <c r="K3" s="4"/>
      <c r="L3" s="4"/>
      <c r="M3" s="5"/>
      <c r="N3" s="4"/>
      <c r="O3" s="4"/>
      <c r="P3" s="4"/>
      <c r="Q3" s="5"/>
      <c r="R3" s="4"/>
      <c r="S3" s="4"/>
      <c r="T3" s="5"/>
      <c r="U3" s="5"/>
      <c r="V3" s="3"/>
      <c r="W3" s="3"/>
      <c r="X3" s="3"/>
      <c r="Y3" s="3"/>
      <c r="Z3" s="3"/>
      <c r="AA3" s="3"/>
    </row>
    <row r="4" spans="1:64" ht="23.45" customHeight="1">
      <c r="A4" s="151" t="s">
        <v>4</v>
      </c>
      <c r="B4" s="152"/>
      <c r="C4" s="152"/>
      <c r="D4" s="155" t="s">
        <v>144</v>
      </c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22"/>
      <c r="X4" s="152"/>
      <c r="Y4" s="152"/>
      <c r="Z4" s="152"/>
      <c r="AA4" s="157"/>
      <c r="AB4" s="125" t="s">
        <v>5</v>
      </c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6"/>
      <c r="AX4" s="11"/>
    </row>
    <row r="5" spans="1:64" ht="23.45" customHeight="1">
      <c r="A5" s="153"/>
      <c r="B5" s="154"/>
      <c r="C5" s="154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23"/>
      <c r="X5" s="154"/>
      <c r="Y5" s="154"/>
      <c r="Z5" s="154"/>
      <c r="AA5" s="158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  <c r="AN5" s="138"/>
      <c r="AO5" s="138"/>
      <c r="AP5" s="138"/>
      <c r="AQ5" s="138"/>
      <c r="AR5" s="138"/>
      <c r="AS5" s="138"/>
      <c r="AT5" s="138"/>
      <c r="AU5" s="138"/>
      <c r="AV5" s="138"/>
      <c r="AW5" s="139"/>
      <c r="AX5" s="9"/>
    </row>
    <row r="6" spans="1:64" ht="23.45" customHeight="1">
      <c r="A6" s="159" t="s">
        <v>6</v>
      </c>
      <c r="B6" s="160"/>
      <c r="C6" s="160"/>
      <c r="D6" s="161"/>
      <c r="E6" s="161"/>
      <c r="F6" s="161"/>
      <c r="G6" s="161"/>
      <c r="H6" s="161"/>
      <c r="I6" s="161"/>
      <c r="J6" s="161"/>
      <c r="K6" s="161"/>
      <c r="L6" s="161"/>
      <c r="M6" s="24" t="s">
        <v>7</v>
      </c>
      <c r="N6" s="135"/>
      <c r="O6" s="135"/>
      <c r="P6" s="135"/>
      <c r="Q6" s="135"/>
      <c r="R6" s="135"/>
      <c r="S6" s="135"/>
      <c r="T6" s="135"/>
      <c r="U6" s="135"/>
      <c r="V6" s="135"/>
      <c r="W6" s="25"/>
      <c r="X6" s="154" t="s">
        <v>8</v>
      </c>
      <c r="Y6" s="154"/>
      <c r="Z6" s="154"/>
      <c r="AA6" s="158"/>
      <c r="AB6" s="129" t="s">
        <v>138</v>
      </c>
      <c r="AC6" s="129"/>
      <c r="AD6" s="129"/>
      <c r="AE6" s="129"/>
      <c r="AF6" s="129"/>
      <c r="AG6" s="129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4"/>
      <c r="AX6" s="15"/>
    </row>
    <row r="7" spans="1:64" ht="23.45" customHeight="1">
      <c r="A7" s="130" t="s">
        <v>139</v>
      </c>
      <c r="B7" s="129"/>
      <c r="C7" s="129"/>
      <c r="D7" s="129"/>
      <c r="E7" s="129"/>
      <c r="F7" s="129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5"/>
      <c r="AB7" s="129" t="s">
        <v>137</v>
      </c>
      <c r="AC7" s="129"/>
      <c r="AD7" s="129"/>
      <c r="AE7" s="129"/>
      <c r="AF7" s="131"/>
      <c r="AG7" s="131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4"/>
      <c r="AX7" s="15"/>
    </row>
    <row r="8" spans="1:64" ht="23.45" customHeight="1">
      <c r="A8" s="132" t="s">
        <v>9</v>
      </c>
      <c r="B8" s="133"/>
      <c r="C8" s="133"/>
      <c r="D8" s="133"/>
      <c r="E8" s="134"/>
      <c r="F8" s="134"/>
      <c r="G8" s="163"/>
      <c r="H8" s="163"/>
      <c r="I8" s="163"/>
      <c r="J8" s="163"/>
      <c r="K8" s="163"/>
      <c r="L8" s="163"/>
      <c r="M8" s="26" t="s">
        <v>1</v>
      </c>
      <c r="N8" s="162"/>
      <c r="O8" s="162"/>
      <c r="P8" s="147" t="s">
        <v>2</v>
      </c>
      <c r="Q8" s="147"/>
      <c r="R8" s="135"/>
      <c r="S8" s="135"/>
      <c r="T8" s="26" t="s">
        <v>3</v>
      </c>
      <c r="U8" s="26"/>
      <c r="V8" s="136"/>
      <c r="W8" s="136"/>
      <c r="X8" s="136"/>
      <c r="Y8" s="136"/>
      <c r="Z8" s="136"/>
      <c r="AA8" s="137"/>
      <c r="AB8" s="133" t="s">
        <v>10</v>
      </c>
      <c r="AC8" s="133"/>
      <c r="AD8" s="133"/>
      <c r="AE8" s="133"/>
      <c r="AF8" s="134"/>
      <c r="AG8" s="134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8"/>
      <c r="AX8" s="15"/>
      <c r="BB8" s="18"/>
    </row>
    <row r="9" spans="1:64" ht="20.25" customHeight="1">
      <c r="A9" s="174" t="s">
        <v>131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 t="s">
        <v>132</v>
      </c>
      <c r="T9" s="170"/>
      <c r="U9" s="170"/>
      <c r="V9" s="170"/>
      <c r="W9" s="170" t="s">
        <v>133</v>
      </c>
      <c r="X9" s="170"/>
      <c r="Y9" s="170"/>
      <c r="Z9" s="170"/>
      <c r="AA9" s="172"/>
      <c r="AB9" s="167" t="s">
        <v>109</v>
      </c>
      <c r="AC9" s="168"/>
      <c r="AD9" s="168"/>
      <c r="AE9" s="168"/>
      <c r="AF9" s="168"/>
      <c r="AG9" s="24" t="s">
        <v>107</v>
      </c>
      <c r="AH9" s="166"/>
      <c r="AI9" s="166"/>
      <c r="AJ9" s="166"/>
      <c r="AK9" s="166"/>
      <c r="AL9" s="166"/>
      <c r="AM9" s="44" t="s">
        <v>113</v>
      </c>
      <c r="AN9" s="166"/>
      <c r="AO9" s="166"/>
      <c r="AP9" s="166"/>
      <c r="AQ9" s="166"/>
      <c r="AR9" s="44" t="s">
        <v>114</v>
      </c>
      <c r="AS9" s="166"/>
      <c r="AT9" s="166"/>
      <c r="AU9" s="166"/>
      <c r="AV9" s="44" t="s">
        <v>115</v>
      </c>
      <c r="AW9" s="45"/>
      <c r="AX9" s="16"/>
    </row>
    <row r="10" spans="1:64" ht="20.25" customHeight="1">
      <c r="A10" s="175"/>
      <c r="B10" s="171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71"/>
      <c r="U10" s="171"/>
      <c r="V10" s="171"/>
      <c r="W10" s="171"/>
      <c r="X10" s="171"/>
      <c r="Y10" s="171"/>
      <c r="Z10" s="171"/>
      <c r="AA10" s="173"/>
      <c r="AB10" s="78" t="s">
        <v>110</v>
      </c>
      <c r="AC10" s="79"/>
      <c r="AD10" s="79"/>
      <c r="AE10" s="79"/>
      <c r="AF10" s="79"/>
      <c r="AG10" s="24" t="s">
        <v>108</v>
      </c>
      <c r="AH10" s="46"/>
      <c r="AI10" s="75" t="s">
        <v>117</v>
      </c>
      <c r="AJ10" s="75"/>
      <c r="AK10" s="75"/>
      <c r="AL10" s="46"/>
      <c r="AM10" s="75" t="s">
        <v>116</v>
      </c>
      <c r="AN10" s="75"/>
      <c r="AO10" s="46"/>
      <c r="AP10" s="76" t="s">
        <v>118</v>
      </c>
      <c r="AQ10" s="76"/>
      <c r="AR10" s="76"/>
      <c r="AS10" s="77"/>
      <c r="AT10" s="77"/>
      <c r="AU10" s="77"/>
      <c r="AV10" s="77"/>
      <c r="AW10" s="47" t="s">
        <v>119</v>
      </c>
      <c r="AX10" s="16"/>
    </row>
    <row r="11" spans="1:64" ht="20.25" customHeight="1">
      <c r="A11" s="58"/>
      <c r="B11" s="60"/>
      <c r="C11" s="189" t="s">
        <v>134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89"/>
      <c r="P11" s="189"/>
      <c r="Q11" s="189"/>
      <c r="R11" s="189"/>
      <c r="S11" s="189"/>
      <c r="T11" s="189"/>
      <c r="U11" s="189"/>
      <c r="V11" s="189"/>
      <c r="W11" s="189"/>
      <c r="X11" s="189"/>
      <c r="Y11" s="189"/>
      <c r="Z11" s="189"/>
      <c r="AA11" s="190"/>
      <c r="AB11" s="78" t="s">
        <v>111</v>
      </c>
      <c r="AC11" s="79"/>
      <c r="AD11" s="79"/>
      <c r="AE11" s="79"/>
      <c r="AF11" s="79"/>
      <c r="AG11" s="24" t="s">
        <v>108</v>
      </c>
      <c r="AH11" s="77"/>
      <c r="AI11" s="77"/>
      <c r="AJ11" s="77"/>
      <c r="AK11" s="46" t="s">
        <v>19</v>
      </c>
      <c r="AL11" s="176"/>
      <c r="AM11" s="176"/>
      <c r="AN11" s="46" t="s">
        <v>123</v>
      </c>
      <c r="AO11" s="77"/>
      <c r="AP11" s="77"/>
      <c r="AQ11" s="46" t="s">
        <v>20</v>
      </c>
      <c r="AR11" s="46"/>
      <c r="AS11" s="49"/>
      <c r="AT11" s="52" t="s">
        <v>124</v>
      </c>
      <c r="AU11" s="49"/>
      <c r="AV11" s="46"/>
      <c r="AW11" s="47"/>
      <c r="BA11" s="13"/>
      <c r="BB11" s="1"/>
      <c r="BE11" s="13"/>
      <c r="BF11" s="1"/>
    </row>
    <row r="12" spans="1:64" ht="20.25" customHeight="1" thickBot="1">
      <c r="A12" s="59"/>
      <c r="B12" s="6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2"/>
      <c r="AB12" s="80" t="s">
        <v>112</v>
      </c>
      <c r="AC12" s="81"/>
      <c r="AD12" s="81"/>
      <c r="AE12" s="81"/>
      <c r="AF12" s="81"/>
      <c r="AG12" s="43" t="s">
        <v>108</v>
      </c>
      <c r="AH12" s="177"/>
      <c r="AI12" s="177"/>
      <c r="AJ12" s="177"/>
      <c r="AK12" s="177"/>
      <c r="AL12" s="177"/>
      <c r="AM12" s="177"/>
      <c r="AN12" s="177"/>
      <c r="AO12" s="177"/>
      <c r="AP12" s="177"/>
      <c r="AQ12" s="177"/>
      <c r="AR12" s="50"/>
      <c r="AS12" s="50"/>
      <c r="AT12" s="53" t="s">
        <v>124</v>
      </c>
      <c r="AU12" s="50"/>
      <c r="AV12" s="50"/>
      <c r="AW12" s="51"/>
      <c r="BA12" s="13"/>
      <c r="BB12" s="1"/>
      <c r="BE12" s="13"/>
      <c r="BF12" s="1"/>
    </row>
    <row r="13" spans="1:64" ht="4.1500000000000004" customHeight="1" thickBot="1">
      <c r="A13" s="178" t="s">
        <v>126</v>
      </c>
      <c r="B13" s="178"/>
      <c r="C13" s="178"/>
      <c r="D13" s="178"/>
      <c r="E13" s="54"/>
      <c r="F13" s="54"/>
      <c r="G13" s="180" t="s">
        <v>127</v>
      </c>
      <c r="H13" s="180"/>
      <c r="I13" s="180"/>
      <c r="J13" s="180"/>
      <c r="K13" s="180"/>
      <c r="L13" s="55"/>
      <c r="M13" s="180" t="s">
        <v>128</v>
      </c>
      <c r="N13" s="180"/>
      <c r="O13" s="180"/>
      <c r="P13" s="180"/>
      <c r="Q13" s="180"/>
      <c r="R13" s="180"/>
      <c r="S13" s="180"/>
      <c r="T13" s="180"/>
      <c r="U13" s="180"/>
      <c r="V13" s="54"/>
      <c r="W13" s="54"/>
      <c r="X13" s="186" t="s">
        <v>141</v>
      </c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  <c r="AO13" s="186"/>
      <c r="AP13" s="186"/>
      <c r="AQ13" s="186"/>
      <c r="AR13" s="186"/>
      <c r="AS13" s="186"/>
      <c r="AT13" s="186"/>
      <c r="AU13" s="186"/>
      <c r="AV13" s="186"/>
      <c r="AW13" s="186"/>
    </row>
    <row r="14" spans="1:64" ht="29.25" customHeight="1">
      <c r="A14" s="179"/>
      <c r="B14" s="179"/>
      <c r="C14" s="179"/>
      <c r="D14" s="179"/>
      <c r="E14" s="56"/>
      <c r="F14" s="56"/>
      <c r="G14" s="181"/>
      <c r="H14" s="181"/>
      <c r="I14" s="181"/>
      <c r="J14" s="181"/>
      <c r="K14" s="181"/>
      <c r="L14" s="57"/>
      <c r="M14" s="181"/>
      <c r="N14" s="181"/>
      <c r="O14" s="181"/>
      <c r="P14" s="181"/>
      <c r="Q14" s="181"/>
      <c r="R14" s="181"/>
      <c r="S14" s="181"/>
      <c r="T14" s="181"/>
      <c r="U14" s="181"/>
      <c r="V14" s="56"/>
      <c r="W14" s="56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Y14" s="149" t="s">
        <v>34</v>
      </c>
    </row>
    <row r="15" spans="1:64" ht="13.5" customHeight="1">
      <c r="A15" s="183" t="s">
        <v>129</v>
      </c>
      <c r="B15" s="183"/>
      <c r="C15" s="183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4" t="s">
        <v>130</v>
      </c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Y15" s="150"/>
      <c r="BA15" s="1" t="s">
        <v>33</v>
      </c>
      <c r="BB15" s="1" t="s">
        <v>59</v>
      </c>
      <c r="BC15" s="1" t="s">
        <v>37</v>
      </c>
      <c r="BD15" s="1" t="s">
        <v>35</v>
      </c>
      <c r="BE15" s="1" t="s">
        <v>61</v>
      </c>
      <c r="BK15" s="21"/>
    </row>
    <row r="16" spans="1:64" ht="13.5" customHeight="1" thickBot="1">
      <c r="A16" s="183"/>
      <c r="B16" s="183"/>
      <c r="C16" s="183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5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8"/>
      <c r="AQ16" s="188"/>
      <c r="AR16" s="188"/>
      <c r="AS16" s="188"/>
      <c r="AT16" s="188"/>
      <c r="AU16" s="188"/>
      <c r="AV16" s="188"/>
      <c r="AW16" s="188"/>
      <c r="AY16" s="150"/>
    </row>
    <row r="17" spans="1:63" ht="39" customHeight="1" thickBot="1">
      <c r="A17" s="6"/>
      <c r="B17" s="6"/>
      <c r="C17" s="6"/>
      <c r="D17" s="6"/>
      <c r="E17" s="6"/>
      <c r="F17" s="6"/>
      <c r="G17" s="6"/>
      <c r="H17" s="6"/>
      <c r="I17" s="6"/>
      <c r="J17" s="6"/>
      <c r="K17" s="146" t="s">
        <v>143</v>
      </c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8"/>
      <c r="AG17" s="145" t="s">
        <v>60</v>
      </c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0" t="s">
        <v>95</v>
      </c>
      <c r="AT17" s="141"/>
      <c r="AU17" s="141"/>
      <c r="AV17" s="141"/>
      <c r="AW17" s="142"/>
      <c r="AX17" s="17"/>
      <c r="AY17" s="14">
        <f>SUM(AY18:AY28)</f>
        <v>0</v>
      </c>
      <c r="BK17" s="1" t="s">
        <v>140</v>
      </c>
    </row>
    <row r="18" spans="1:63" ht="20.25" customHeight="1">
      <c r="A18" s="27" t="s">
        <v>48</v>
      </c>
      <c r="B18" s="27"/>
      <c r="C18" s="27" t="s">
        <v>11</v>
      </c>
      <c r="D18" s="27"/>
      <c r="E18" s="27"/>
      <c r="F18" s="27"/>
      <c r="G18" s="27"/>
      <c r="H18" s="27"/>
      <c r="I18" s="27"/>
      <c r="J18" s="27"/>
      <c r="K18" s="6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5"/>
      <c r="AG18" s="93"/>
      <c r="AH18" s="95"/>
      <c r="AI18" s="96"/>
      <c r="AJ18" s="99" t="s">
        <v>93</v>
      </c>
      <c r="AK18" s="118"/>
      <c r="AL18" s="118"/>
      <c r="AM18" s="120" t="s">
        <v>94</v>
      </c>
      <c r="AN18" s="93"/>
      <c r="AO18" s="82" t="s">
        <v>92</v>
      </c>
      <c r="AP18" s="83"/>
      <c r="AQ18" s="83"/>
      <c r="AR18" s="84"/>
      <c r="AS18" s="41"/>
      <c r="AT18" s="88" t="s">
        <v>96</v>
      </c>
      <c r="AU18" s="88"/>
      <c r="AV18" s="88"/>
      <c r="AW18" s="89"/>
      <c r="AX18" s="18"/>
      <c r="AY18" s="1">
        <f>COUNTIF($BA$18:$BA$22,K18)</f>
        <v>0</v>
      </c>
      <c r="BA18" s="1" t="s">
        <v>80</v>
      </c>
      <c r="BB18" s="13" t="str">
        <f>BD18&amp;BF18</f>
        <v>食欲低下</v>
      </c>
      <c r="BC18" s="1" t="s">
        <v>36</v>
      </c>
      <c r="BD18" s="1" t="s">
        <v>11</v>
      </c>
      <c r="BE18" s="1" t="s">
        <v>120</v>
      </c>
      <c r="BK18" s="1">
        <v>1</v>
      </c>
    </row>
    <row r="19" spans="1:63" ht="20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8"/>
      <c r="AG19" s="94"/>
      <c r="AH19" s="97"/>
      <c r="AI19" s="98"/>
      <c r="AJ19" s="100"/>
      <c r="AK19" s="119"/>
      <c r="AL19" s="119"/>
      <c r="AM19" s="121"/>
      <c r="AN19" s="94"/>
      <c r="AO19" s="85"/>
      <c r="AP19" s="86"/>
      <c r="AQ19" s="86"/>
      <c r="AR19" s="87"/>
      <c r="AS19" s="42"/>
      <c r="AT19" s="90" t="s">
        <v>97</v>
      </c>
      <c r="AU19" s="90"/>
      <c r="AV19" s="90"/>
      <c r="AW19" s="91"/>
      <c r="AX19" s="18"/>
      <c r="AY19" s="1">
        <f>COUNTIF($BA$18:$BA$22,K20)</f>
        <v>0</v>
      </c>
      <c r="BA19" s="1" t="s">
        <v>64</v>
      </c>
      <c r="BB19" s="13" t="str">
        <f>BD19&amp;BF19</f>
        <v>食欲低下</v>
      </c>
      <c r="BD19" s="1" t="s">
        <v>11</v>
      </c>
      <c r="BE19" s="1" t="s">
        <v>85</v>
      </c>
      <c r="BK19" s="1">
        <v>2</v>
      </c>
    </row>
    <row r="20" spans="1:63" ht="21" customHeight="1">
      <c r="A20" s="27" t="s">
        <v>49</v>
      </c>
      <c r="B20" s="27"/>
      <c r="C20" s="27" t="s">
        <v>29</v>
      </c>
      <c r="D20" s="27"/>
      <c r="E20" s="27"/>
      <c r="F20" s="27"/>
      <c r="G20" s="27"/>
      <c r="H20" s="27"/>
      <c r="I20" s="27"/>
      <c r="J20" s="27"/>
      <c r="K20" s="6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5"/>
      <c r="AG20" s="93"/>
      <c r="AH20" s="95"/>
      <c r="AI20" s="96"/>
      <c r="AJ20" s="99" t="s">
        <v>93</v>
      </c>
      <c r="AK20" s="118"/>
      <c r="AL20" s="118"/>
      <c r="AM20" s="120" t="s">
        <v>94</v>
      </c>
      <c r="AN20" s="93"/>
      <c r="AO20" s="82" t="s">
        <v>92</v>
      </c>
      <c r="AP20" s="83"/>
      <c r="AQ20" s="83"/>
      <c r="AR20" s="84"/>
      <c r="AS20" s="41"/>
      <c r="AT20" s="88" t="s">
        <v>96</v>
      </c>
      <c r="AU20" s="88"/>
      <c r="AV20" s="88"/>
      <c r="AW20" s="89"/>
      <c r="AX20" s="18"/>
      <c r="AY20" s="1">
        <f>COUNTIF($BA$18:$BA$22,K22)</f>
        <v>0</v>
      </c>
      <c r="BA20" s="1" t="s">
        <v>69</v>
      </c>
      <c r="BB20" s="13" t="str">
        <f>BD20&amp;BF20</f>
        <v>食欲低下</v>
      </c>
      <c r="BD20" s="1" t="s">
        <v>11</v>
      </c>
      <c r="BE20" s="1" t="s">
        <v>86</v>
      </c>
      <c r="BK20" s="1">
        <v>3</v>
      </c>
    </row>
    <row r="21" spans="1:63" ht="21" customHeight="1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8"/>
      <c r="AG21" s="94"/>
      <c r="AH21" s="97"/>
      <c r="AI21" s="98"/>
      <c r="AJ21" s="100"/>
      <c r="AK21" s="119"/>
      <c r="AL21" s="119"/>
      <c r="AM21" s="121"/>
      <c r="AN21" s="94"/>
      <c r="AO21" s="85"/>
      <c r="AP21" s="86"/>
      <c r="AQ21" s="86"/>
      <c r="AR21" s="87"/>
      <c r="AS21" s="42"/>
      <c r="AT21" s="90" t="s">
        <v>97</v>
      </c>
      <c r="AU21" s="90"/>
      <c r="AV21" s="90"/>
      <c r="AW21" s="91"/>
      <c r="AX21" s="18"/>
      <c r="AY21" s="1">
        <f>COUNTIF($BA$18:$BA$22,K24)</f>
        <v>0</v>
      </c>
      <c r="BA21" s="1" t="s">
        <v>106</v>
      </c>
      <c r="BB21" s="13" t="str">
        <f>BD21&amp;BF21</f>
        <v>食欲低下</v>
      </c>
      <c r="BD21" s="1" t="s">
        <v>11</v>
      </c>
      <c r="BE21" s="1" t="s">
        <v>80</v>
      </c>
      <c r="BK21" s="1">
        <v>4</v>
      </c>
    </row>
    <row r="22" spans="1:63" ht="21" customHeight="1">
      <c r="A22" s="27" t="s">
        <v>50</v>
      </c>
      <c r="B22" s="27"/>
      <c r="C22" s="27" t="s">
        <v>12</v>
      </c>
      <c r="D22" s="27"/>
      <c r="E22" s="27"/>
      <c r="F22" s="27"/>
      <c r="G22" s="27"/>
      <c r="H22" s="27"/>
      <c r="I22" s="27"/>
      <c r="J22" s="27"/>
      <c r="K22" s="63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5"/>
      <c r="AG22" s="93"/>
      <c r="AH22" s="95"/>
      <c r="AI22" s="96"/>
      <c r="AJ22" s="99" t="s">
        <v>93</v>
      </c>
      <c r="AK22" s="118"/>
      <c r="AL22" s="118"/>
      <c r="AM22" s="120" t="s">
        <v>94</v>
      </c>
      <c r="AN22" s="93"/>
      <c r="AO22" s="82" t="s">
        <v>92</v>
      </c>
      <c r="AP22" s="83"/>
      <c r="AQ22" s="83"/>
      <c r="AR22" s="84"/>
      <c r="AS22" s="41"/>
      <c r="AT22" s="88" t="s">
        <v>96</v>
      </c>
      <c r="AU22" s="88"/>
      <c r="AV22" s="88"/>
      <c r="AW22" s="89"/>
      <c r="AX22" s="18"/>
      <c r="AY22" s="1">
        <f>COUNTIF($BA$18:$BA$22,K26)</f>
        <v>0</v>
      </c>
      <c r="BA22" s="1" t="s">
        <v>78</v>
      </c>
      <c r="BB22" s="13" t="str">
        <f t="shared" ref="BB22:BB27" si="0">BD22&amp;BF22</f>
        <v>悪心</v>
      </c>
      <c r="BC22" s="1" t="s">
        <v>38</v>
      </c>
      <c r="BD22" s="1" t="s">
        <v>29</v>
      </c>
      <c r="BE22" s="1" t="s">
        <v>120</v>
      </c>
      <c r="BK22" s="1">
        <v>5</v>
      </c>
    </row>
    <row r="23" spans="1:63" ht="21" customHeight="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8"/>
      <c r="AG23" s="94"/>
      <c r="AH23" s="97"/>
      <c r="AI23" s="98"/>
      <c r="AJ23" s="100"/>
      <c r="AK23" s="119"/>
      <c r="AL23" s="119"/>
      <c r="AM23" s="121"/>
      <c r="AN23" s="94"/>
      <c r="AO23" s="85"/>
      <c r="AP23" s="86"/>
      <c r="AQ23" s="86"/>
      <c r="AR23" s="87"/>
      <c r="AS23" s="42"/>
      <c r="AT23" s="90" t="s">
        <v>97</v>
      </c>
      <c r="AU23" s="90"/>
      <c r="AV23" s="90"/>
      <c r="AW23" s="91"/>
      <c r="AX23" s="18"/>
      <c r="AY23" s="1">
        <f>COUNTIF($BA$18:$BA$22,K28)</f>
        <v>0</v>
      </c>
      <c r="BB23" s="13" t="str">
        <f t="shared" si="0"/>
        <v>悪心</v>
      </c>
      <c r="BD23" s="1" t="s">
        <v>29</v>
      </c>
      <c r="BE23" s="1" t="s">
        <v>62</v>
      </c>
      <c r="BK23" s="1">
        <v>6</v>
      </c>
    </row>
    <row r="24" spans="1:63" ht="21" customHeight="1">
      <c r="A24" s="27" t="s">
        <v>51</v>
      </c>
      <c r="B24" s="27"/>
      <c r="C24" s="27" t="s">
        <v>30</v>
      </c>
      <c r="D24" s="27"/>
      <c r="E24" s="27"/>
      <c r="F24" s="27"/>
      <c r="G24" s="27"/>
      <c r="H24" s="27"/>
      <c r="I24" s="27"/>
      <c r="J24" s="27"/>
      <c r="K24" s="6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5"/>
      <c r="AG24" s="93"/>
      <c r="AH24" s="95"/>
      <c r="AI24" s="96"/>
      <c r="AJ24" s="99" t="s">
        <v>93</v>
      </c>
      <c r="AK24" s="118"/>
      <c r="AL24" s="118"/>
      <c r="AM24" s="120" t="s">
        <v>94</v>
      </c>
      <c r="AN24" s="93"/>
      <c r="AO24" s="82" t="s">
        <v>92</v>
      </c>
      <c r="AP24" s="83"/>
      <c r="AQ24" s="83"/>
      <c r="AR24" s="84"/>
      <c r="AS24" s="41"/>
      <c r="AT24" s="88" t="s">
        <v>96</v>
      </c>
      <c r="AU24" s="88"/>
      <c r="AV24" s="88"/>
      <c r="AW24" s="89"/>
      <c r="AX24" s="18"/>
      <c r="AY24" s="1">
        <f>COUNTIF($BA$18:$BA$22,K30)</f>
        <v>0</v>
      </c>
      <c r="BB24" s="13" t="str">
        <f t="shared" si="0"/>
        <v>悪心</v>
      </c>
      <c r="BD24" s="1" t="s">
        <v>29</v>
      </c>
      <c r="BE24" s="1" t="s">
        <v>63</v>
      </c>
      <c r="BK24" s="1">
        <v>7</v>
      </c>
    </row>
    <row r="25" spans="1:63" ht="21" customHeight="1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66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8"/>
      <c r="AG25" s="94"/>
      <c r="AH25" s="97"/>
      <c r="AI25" s="98"/>
      <c r="AJ25" s="100"/>
      <c r="AK25" s="119"/>
      <c r="AL25" s="119"/>
      <c r="AM25" s="121"/>
      <c r="AN25" s="94"/>
      <c r="AO25" s="85"/>
      <c r="AP25" s="86"/>
      <c r="AQ25" s="86"/>
      <c r="AR25" s="87"/>
      <c r="AS25" s="42"/>
      <c r="AT25" s="90" t="s">
        <v>97</v>
      </c>
      <c r="AU25" s="90"/>
      <c r="AV25" s="90"/>
      <c r="AW25" s="91"/>
      <c r="AX25" s="18"/>
      <c r="AY25" s="1">
        <f>COUNTIF($BA$18:$BA$22,K32)</f>
        <v>0</v>
      </c>
      <c r="BB25" s="13" t="str">
        <f t="shared" si="0"/>
        <v>悪心</v>
      </c>
      <c r="BD25" s="1" t="s">
        <v>29</v>
      </c>
      <c r="BE25" s="1" t="s">
        <v>64</v>
      </c>
      <c r="BK25" s="1">
        <v>8</v>
      </c>
    </row>
    <row r="26" spans="1:63" ht="21" customHeight="1">
      <c r="A26" s="27" t="s">
        <v>52</v>
      </c>
      <c r="B26" s="27"/>
      <c r="C26" s="27" t="s">
        <v>28</v>
      </c>
      <c r="D26" s="27"/>
      <c r="E26" s="27"/>
      <c r="F26" s="27"/>
      <c r="G26" s="27"/>
      <c r="H26" s="27"/>
      <c r="I26" s="27"/>
      <c r="J26" s="27"/>
      <c r="K26" s="63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5"/>
      <c r="AG26" s="93"/>
      <c r="AH26" s="95"/>
      <c r="AI26" s="96"/>
      <c r="AJ26" s="99" t="s">
        <v>93</v>
      </c>
      <c r="AK26" s="118"/>
      <c r="AL26" s="118"/>
      <c r="AM26" s="120" t="s">
        <v>94</v>
      </c>
      <c r="AN26" s="93"/>
      <c r="AO26" s="82" t="s">
        <v>92</v>
      </c>
      <c r="AP26" s="83"/>
      <c r="AQ26" s="83"/>
      <c r="AR26" s="84"/>
      <c r="AS26" s="41"/>
      <c r="AT26" s="88" t="s">
        <v>96</v>
      </c>
      <c r="AU26" s="88"/>
      <c r="AV26" s="88"/>
      <c r="AW26" s="89"/>
      <c r="AX26" s="18"/>
      <c r="AY26" s="1">
        <f>COUNTIF($BA$18:$BA$22,K34)</f>
        <v>0</v>
      </c>
      <c r="BB26" s="13" t="str">
        <f t="shared" si="0"/>
        <v>嘔吐</v>
      </c>
      <c r="BC26" s="1" t="s">
        <v>39</v>
      </c>
      <c r="BD26" s="1" t="s">
        <v>12</v>
      </c>
      <c r="BE26" s="1" t="s">
        <v>120</v>
      </c>
      <c r="BK26" s="1">
        <v>9</v>
      </c>
    </row>
    <row r="27" spans="1:63" ht="21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66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8"/>
      <c r="AG27" s="94"/>
      <c r="AH27" s="97"/>
      <c r="AI27" s="98"/>
      <c r="AJ27" s="100"/>
      <c r="AK27" s="119"/>
      <c r="AL27" s="119"/>
      <c r="AM27" s="121"/>
      <c r="AN27" s="94"/>
      <c r="AO27" s="85"/>
      <c r="AP27" s="86"/>
      <c r="AQ27" s="86"/>
      <c r="AR27" s="87"/>
      <c r="AS27" s="42"/>
      <c r="AT27" s="90" t="s">
        <v>97</v>
      </c>
      <c r="AU27" s="90"/>
      <c r="AV27" s="90"/>
      <c r="AW27" s="91"/>
      <c r="AX27" s="18"/>
      <c r="AY27" s="1">
        <f>COUNTIF($BA$18:$BA$22,K36)</f>
        <v>0</v>
      </c>
      <c r="BB27" s="13" t="str">
        <f t="shared" si="0"/>
        <v>嘔吐</v>
      </c>
      <c r="BD27" s="1" t="s">
        <v>12</v>
      </c>
      <c r="BE27" s="1" t="s">
        <v>65</v>
      </c>
      <c r="BK27" s="1">
        <v>10</v>
      </c>
    </row>
    <row r="28" spans="1:63" ht="21" customHeight="1">
      <c r="A28" s="27" t="s">
        <v>53</v>
      </c>
      <c r="B28" s="27"/>
      <c r="C28" s="27" t="s">
        <v>25</v>
      </c>
      <c r="D28" s="27"/>
      <c r="E28" s="27"/>
      <c r="F28" s="27"/>
      <c r="G28" s="27"/>
      <c r="H28" s="27"/>
      <c r="I28" s="27"/>
      <c r="J28" s="27"/>
      <c r="K28" s="6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5"/>
      <c r="AG28" s="93"/>
      <c r="AH28" s="95"/>
      <c r="AI28" s="96"/>
      <c r="AJ28" s="99" t="s">
        <v>93</v>
      </c>
      <c r="AK28" s="118"/>
      <c r="AL28" s="118"/>
      <c r="AM28" s="120" t="s">
        <v>94</v>
      </c>
      <c r="AN28" s="93"/>
      <c r="AO28" s="82" t="s">
        <v>92</v>
      </c>
      <c r="AP28" s="83"/>
      <c r="AQ28" s="83"/>
      <c r="AR28" s="84"/>
      <c r="AS28" s="41"/>
      <c r="AT28" s="88" t="s">
        <v>96</v>
      </c>
      <c r="AU28" s="88"/>
      <c r="AV28" s="88"/>
      <c r="AW28" s="89"/>
      <c r="AX28" s="18"/>
      <c r="AY28" s="1">
        <f>COUNTIF($BA$18:$BA$22,K38)</f>
        <v>0</v>
      </c>
      <c r="BB28" s="13" t="str">
        <f>BD28&amp;BF28</f>
        <v>嘔吐</v>
      </c>
      <c r="BD28" s="1" t="s">
        <v>12</v>
      </c>
      <c r="BE28" s="1" t="s">
        <v>66</v>
      </c>
    </row>
    <row r="29" spans="1:63" ht="21" customHeight="1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66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94"/>
      <c r="AH29" s="97"/>
      <c r="AI29" s="98"/>
      <c r="AJ29" s="100"/>
      <c r="AK29" s="119"/>
      <c r="AL29" s="119"/>
      <c r="AM29" s="121"/>
      <c r="AN29" s="94"/>
      <c r="AO29" s="85"/>
      <c r="AP29" s="86"/>
      <c r="AQ29" s="86"/>
      <c r="AR29" s="87"/>
      <c r="AS29" s="42"/>
      <c r="AT29" s="90" t="s">
        <v>97</v>
      </c>
      <c r="AU29" s="90"/>
      <c r="AV29" s="90"/>
      <c r="AW29" s="91"/>
      <c r="BB29" s="13" t="str">
        <f t="shared" ref="BB29" si="1">BD29&amp;BF29</f>
        <v>嘔吐</v>
      </c>
      <c r="BD29" s="1" t="s">
        <v>12</v>
      </c>
      <c r="BE29" s="1" t="s">
        <v>67</v>
      </c>
    </row>
    <row r="30" spans="1:63" ht="21" customHeight="1">
      <c r="A30" s="27" t="s">
        <v>54</v>
      </c>
      <c r="B30" s="27"/>
      <c r="C30" s="27" t="s">
        <v>13</v>
      </c>
      <c r="D30" s="27"/>
      <c r="E30" s="27"/>
      <c r="F30" s="27"/>
      <c r="G30" s="27"/>
      <c r="H30" s="27"/>
      <c r="I30" s="27"/>
      <c r="J30" s="27"/>
      <c r="K30" s="63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5"/>
      <c r="AG30" s="93"/>
      <c r="AH30" s="95"/>
      <c r="AI30" s="96"/>
      <c r="AJ30" s="99" t="s">
        <v>93</v>
      </c>
      <c r="AK30" s="118"/>
      <c r="AL30" s="118"/>
      <c r="AM30" s="120" t="s">
        <v>94</v>
      </c>
      <c r="AN30" s="93"/>
      <c r="AO30" s="82" t="s">
        <v>92</v>
      </c>
      <c r="AP30" s="83"/>
      <c r="AQ30" s="83"/>
      <c r="AR30" s="84"/>
      <c r="AS30" s="41"/>
      <c r="AT30" s="88" t="s">
        <v>96</v>
      </c>
      <c r="AU30" s="88"/>
      <c r="AV30" s="88"/>
      <c r="AW30" s="89"/>
      <c r="BB30" s="13" t="str">
        <f t="shared" ref="BB30:BB59" si="2">BD30&amp;BF35</f>
        <v>味覚障害</v>
      </c>
      <c r="BC30" s="1" t="s">
        <v>40</v>
      </c>
      <c r="BD30" s="1" t="s">
        <v>30</v>
      </c>
      <c r="BE30" s="1" t="s">
        <v>120</v>
      </c>
    </row>
    <row r="31" spans="1:63" ht="21" customHeight="1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66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8"/>
      <c r="AG31" s="94"/>
      <c r="AH31" s="97"/>
      <c r="AI31" s="98"/>
      <c r="AJ31" s="100"/>
      <c r="AK31" s="119"/>
      <c r="AL31" s="119"/>
      <c r="AM31" s="121"/>
      <c r="AN31" s="94"/>
      <c r="AO31" s="85"/>
      <c r="AP31" s="86"/>
      <c r="AQ31" s="86"/>
      <c r="AR31" s="87"/>
      <c r="AS31" s="42"/>
      <c r="AT31" s="90" t="s">
        <v>97</v>
      </c>
      <c r="AU31" s="90"/>
      <c r="AV31" s="90"/>
      <c r="AW31" s="91"/>
      <c r="BB31" s="13" t="str">
        <f t="shared" si="2"/>
        <v>味覚障害</v>
      </c>
      <c r="BD31" s="1" t="s">
        <v>30</v>
      </c>
      <c r="BE31" s="1" t="s">
        <v>87</v>
      </c>
    </row>
    <row r="32" spans="1:63" ht="21" customHeight="1">
      <c r="A32" s="27" t="s">
        <v>55</v>
      </c>
      <c r="B32" s="27"/>
      <c r="C32" s="27" t="s">
        <v>26</v>
      </c>
      <c r="D32" s="27"/>
      <c r="E32" s="27"/>
      <c r="F32" s="27"/>
      <c r="G32" s="27"/>
      <c r="H32" s="27"/>
      <c r="I32" s="27"/>
      <c r="J32" s="27"/>
      <c r="K32" s="63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5"/>
      <c r="AG32" s="93"/>
      <c r="AH32" s="95"/>
      <c r="AI32" s="96"/>
      <c r="AJ32" s="99" t="s">
        <v>93</v>
      </c>
      <c r="AK32" s="118"/>
      <c r="AL32" s="118"/>
      <c r="AM32" s="120" t="s">
        <v>94</v>
      </c>
      <c r="AN32" s="93"/>
      <c r="AO32" s="82" t="s">
        <v>92</v>
      </c>
      <c r="AP32" s="83"/>
      <c r="AQ32" s="83"/>
      <c r="AR32" s="84"/>
      <c r="AS32" s="41"/>
      <c r="AT32" s="88" t="s">
        <v>96</v>
      </c>
      <c r="AU32" s="88"/>
      <c r="AV32" s="88"/>
      <c r="AW32" s="89"/>
      <c r="BB32" s="13" t="str">
        <f t="shared" si="2"/>
        <v>味覚障害</v>
      </c>
      <c r="BD32" s="1" t="s">
        <v>30</v>
      </c>
      <c r="BE32" s="20" t="s">
        <v>105</v>
      </c>
    </row>
    <row r="33" spans="1:59" ht="21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66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8"/>
      <c r="AG33" s="94"/>
      <c r="AH33" s="97"/>
      <c r="AI33" s="98"/>
      <c r="AJ33" s="100"/>
      <c r="AK33" s="119"/>
      <c r="AL33" s="119"/>
      <c r="AM33" s="121"/>
      <c r="AN33" s="94"/>
      <c r="AO33" s="85"/>
      <c r="AP33" s="86"/>
      <c r="AQ33" s="86"/>
      <c r="AR33" s="87"/>
      <c r="AS33" s="42"/>
      <c r="AT33" s="90" t="s">
        <v>97</v>
      </c>
      <c r="AU33" s="90"/>
      <c r="AV33" s="90"/>
      <c r="AW33" s="91"/>
      <c r="BB33" s="13" t="str">
        <f t="shared" si="2"/>
        <v>口腔粘膜炎</v>
      </c>
      <c r="BC33" s="1" t="s">
        <v>41</v>
      </c>
      <c r="BD33" s="1" t="s">
        <v>28</v>
      </c>
      <c r="BE33" s="1" t="s">
        <v>120</v>
      </c>
    </row>
    <row r="34" spans="1:59" ht="21" customHeight="1">
      <c r="A34" s="27" t="s">
        <v>56</v>
      </c>
      <c r="B34" s="27"/>
      <c r="C34" s="27" t="s">
        <v>14</v>
      </c>
      <c r="D34" s="27"/>
      <c r="E34" s="27"/>
      <c r="F34" s="27"/>
      <c r="G34" s="27"/>
      <c r="H34" s="27"/>
      <c r="I34" s="27"/>
      <c r="J34" s="27"/>
      <c r="K34" s="63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5"/>
      <c r="AG34" s="93"/>
      <c r="AH34" s="95"/>
      <c r="AI34" s="96"/>
      <c r="AJ34" s="99" t="s">
        <v>93</v>
      </c>
      <c r="AK34" s="118"/>
      <c r="AL34" s="118"/>
      <c r="AM34" s="120" t="s">
        <v>94</v>
      </c>
      <c r="AN34" s="93"/>
      <c r="AO34" s="82" t="s">
        <v>92</v>
      </c>
      <c r="AP34" s="83"/>
      <c r="AQ34" s="83"/>
      <c r="AR34" s="84"/>
      <c r="AS34" s="41"/>
      <c r="AT34" s="88" t="s">
        <v>96</v>
      </c>
      <c r="AU34" s="88"/>
      <c r="AV34" s="88"/>
      <c r="AW34" s="89"/>
      <c r="BB34" s="13" t="str">
        <f t="shared" si="2"/>
        <v>口腔粘膜炎</v>
      </c>
      <c r="BD34" s="1" t="s">
        <v>28</v>
      </c>
      <c r="BE34" s="1" t="s">
        <v>68</v>
      </c>
    </row>
    <row r="35" spans="1:59" ht="21" customHeight="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66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8"/>
      <c r="AG35" s="94"/>
      <c r="AH35" s="97"/>
      <c r="AI35" s="98"/>
      <c r="AJ35" s="100"/>
      <c r="AK35" s="119"/>
      <c r="AL35" s="119"/>
      <c r="AM35" s="121"/>
      <c r="AN35" s="94"/>
      <c r="AO35" s="85"/>
      <c r="AP35" s="86"/>
      <c r="AQ35" s="86"/>
      <c r="AR35" s="87"/>
      <c r="AS35" s="42"/>
      <c r="AT35" s="90" t="s">
        <v>97</v>
      </c>
      <c r="AU35" s="90"/>
      <c r="AV35" s="90"/>
      <c r="AW35" s="91"/>
      <c r="BB35" s="13" t="str">
        <f t="shared" si="2"/>
        <v>口腔粘膜炎</v>
      </c>
      <c r="BD35" s="1" t="s">
        <v>28</v>
      </c>
      <c r="BE35" s="20" t="s">
        <v>84</v>
      </c>
    </row>
    <row r="36" spans="1:59" ht="21" customHeight="1">
      <c r="A36" s="27" t="s">
        <v>57</v>
      </c>
      <c r="B36" s="27"/>
      <c r="C36" s="27" t="s">
        <v>15</v>
      </c>
      <c r="D36" s="27"/>
      <c r="E36" s="27"/>
      <c r="F36" s="27"/>
      <c r="G36" s="27"/>
      <c r="H36" s="27"/>
      <c r="I36" s="27"/>
      <c r="J36" s="27"/>
      <c r="K36" s="63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5"/>
      <c r="AG36" s="93"/>
      <c r="AH36" s="95"/>
      <c r="AI36" s="96"/>
      <c r="AJ36" s="99" t="s">
        <v>93</v>
      </c>
      <c r="AK36" s="118"/>
      <c r="AL36" s="118"/>
      <c r="AM36" s="120" t="s">
        <v>94</v>
      </c>
      <c r="AN36" s="93"/>
      <c r="AO36" s="82" t="s">
        <v>92</v>
      </c>
      <c r="AP36" s="83"/>
      <c r="AQ36" s="83"/>
      <c r="AR36" s="84"/>
      <c r="AS36" s="41"/>
      <c r="AT36" s="88" t="s">
        <v>96</v>
      </c>
      <c r="AU36" s="88"/>
      <c r="AV36" s="88"/>
      <c r="AW36" s="89"/>
      <c r="AX36" s="12"/>
      <c r="BB36" s="13" t="str">
        <f t="shared" si="2"/>
        <v>口腔粘膜炎</v>
      </c>
      <c r="BD36" s="1" t="s">
        <v>28</v>
      </c>
      <c r="BE36" s="1" t="s">
        <v>69</v>
      </c>
    </row>
    <row r="37" spans="1:59" ht="21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66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8"/>
      <c r="AG37" s="94"/>
      <c r="AH37" s="97"/>
      <c r="AI37" s="98"/>
      <c r="AJ37" s="100"/>
      <c r="AK37" s="119"/>
      <c r="AL37" s="119"/>
      <c r="AM37" s="121"/>
      <c r="AN37" s="94"/>
      <c r="AO37" s="85"/>
      <c r="AP37" s="86"/>
      <c r="AQ37" s="86"/>
      <c r="AR37" s="87"/>
      <c r="AS37" s="42"/>
      <c r="AT37" s="90" t="s">
        <v>97</v>
      </c>
      <c r="AU37" s="90"/>
      <c r="AV37" s="90"/>
      <c r="AW37" s="91"/>
      <c r="AX37" s="12"/>
      <c r="BB37" s="13" t="str">
        <f t="shared" si="2"/>
        <v>手足症候群</v>
      </c>
      <c r="BC37" s="1" t="s">
        <v>42</v>
      </c>
      <c r="BD37" s="1" t="s">
        <v>25</v>
      </c>
      <c r="BE37" s="1" t="s">
        <v>120</v>
      </c>
    </row>
    <row r="38" spans="1:59" ht="21" customHeight="1">
      <c r="A38" s="27" t="s">
        <v>58</v>
      </c>
      <c r="B38" s="27"/>
      <c r="C38" s="27" t="s">
        <v>27</v>
      </c>
      <c r="D38" s="27"/>
      <c r="E38" s="27"/>
      <c r="F38" s="27"/>
      <c r="G38" s="27"/>
      <c r="H38" s="27"/>
      <c r="I38" s="27"/>
      <c r="J38" s="27"/>
      <c r="K38" s="63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5"/>
      <c r="AG38" s="93"/>
      <c r="AH38" s="95"/>
      <c r="AI38" s="96"/>
      <c r="AJ38" s="99" t="s">
        <v>93</v>
      </c>
      <c r="AK38" s="118"/>
      <c r="AL38" s="118"/>
      <c r="AM38" s="120" t="s">
        <v>94</v>
      </c>
      <c r="AN38" s="93"/>
      <c r="AO38" s="82" t="s">
        <v>92</v>
      </c>
      <c r="AP38" s="83"/>
      <c r="AQ38" s="83"/>
      <c r="AR38" s="84"/>
      <c r="AS38" s="41"/>
      <c r="AT38" s="88" t="s">
        <v>96</v>
      </c>
      <c r="AU38" s="88"/>
      <c r="AV38" s="88"/>
      <c r="AW38" s="89"/>
      <c r="AX38" s="12"/>
      <c r="BB38" s="13" t="str">
        <f t="shared" si="2"/>
        <v>手足症候群</v>
      </c>
      <c r="BD38" s="1" t="s">
        <v>25</v>
      </c>
      <c r="BE38" s="1" t="s">
        <v>70</v>
      </c>
    </row>
    <row r="39" spans="1:59" ht="21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66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8"/>
      <c r="AG39" s="94"/>
      <c r="AH39" s="97"/>
      <c r="AI39" s="98"/>
      <c r="AJ39" s="100"/>
      <c r="AK39" s="119"/>
      <c r="AL39" s="119"/>
      <c r="AM39" s="121"/>
      <c r="AN39" s="94"/>
      <c r="AO39" s="85"/>
      <c r="AP39" s="86"/>
      <c r="AQ39" s="86"/>
      <c r="AR39" s="87"/>
      <c r="AS39" s="42"/>
      <c r="AT39" s="90" t="s">
        <v>97</v>
      </c>
      <c r="AU39" s="90"/>
      <c r="AV39" s="90"/>
      <c r="AW39" s="91"/>
      <c r="AX39" s="12"/>
      <c r="BB39" s="13" t="str">
        <f t="shared" si="2"/>
        <v>手足症候群</v>
      </c>
      <c r="BD39" s="1" t="s">
        <v>25</v>
      </c>
      <c r="BE39" s="1" t="s">
        <v>71</v>
      </c>
    </row>
    <row r="40" spans="1:59" ht="21" customHeight="1">
      <c r="A40" s="27" t="s">
        <v>82</v>
      </c>
      <c r="B40" s="27"/>
      <c r="C40" s="27" t="s">
        <v>83</v>
      </c>
      <c r="D40" s="27"/>
      <c r="E40" s="27"/>
      <c r="F40" s="27"/>
      <c r="G40" s="27"/>
      <c r="H40" s="27"/>
      <c r="I40" s="27"/>
      <c r="J40" s="39"/>
      <c r="K40" s="82"/>
      <c r="L40" s="103" t="s">
        <v>31</v>
      </c>
      <c r="M40" s="104"/>
      <c r="N40" s="82"/>
      <c r="O40" s="103" t="s">
        <v>121</v>
      </c>
      <c r="P40" s="104"/>
      <c r="Q40" s="106" t="s">
        <v>98</v>
      </c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9"/>
      <c r="AO40" s="93" t="s">
        <v>99</v>
      </c>
      <c r="AP40" s="93"/>
      <c r="AQ40" s="93"/>
      <c r="AR40" s="93" t="s">
        <v>100</v>
      </c>
      <c r="AS40" s="93"/>
      <c r="AT40" s="93"/>
      <c r="AU40" s="105" t="s">
        <v>101</v>
      </c>
      <c r="AV40" s="105"/>
      <c r="AW40" s="105"/>
      <c r="AX40" s="12"/>
      <c r="BB40" s="13" t="str">
        <f t="shared" si="2"/>
        <v>手足症候群</v>
      </c>
      <c r="BD40" s="1" t="s">
        <v>25</v>
      </c>
      <c r="BE40" s="1" t="s">
        <v>106</v>
      </c>
    </row>
    <row r="41" spans="1:59" ht="34.5" customHeight="1">
      <c r="A41" s="27"/>
      <c r="B41" s="27"/>
      <c r="C41" s="27"/>
      <c r="D41" s="27"/>
      <c r="E41" s="27"/>
      <c r="F41" s="27"/>
      <c r="G41" s="27"/>
      <c r="H41" s="27"/>
      <c r="I41" s="27"/>
      <c r="J41" s="39"/>
      <c r="K41" s="92"/>
      <c r="L41" s="103"/>
      <c r="M41" s="104"/>
      <c r="N41" s="92"/>
      <c r="O41" s="103"/>
      <c r="P41" s="104"/>
      <c r="Q41" s="107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  <c r="AM41" s="90"/>
      <c r="AN41" s="91"/>
      <c r="AO41" s="108"/>
      <c r="AP41" s="108"/>
      <c r="AQ41" s="108"/>
      <c r="AR41" s="108"/>
      <c r="AS41" s="108"/>
      <c r="AT41" s="108"/>
      <c r="AU41" s="108"/>
      <c r="AV41" s="108"/>
      <c r="AW41" s="108"/>
      <c r="AX41" s="12"/>
      <c r="BB41" s="13" t="str">
        <f t="shared" si="2"/>
        <v>皮疹</v>
      </c>
      <c r="BC41" s="1" t="s">
        <v>43</v>
      </c>
      <c r="BD41" s="1" t="s">
        <v>13</v>
      </c>
      <c r="BE41" s="1" t="s">
        <v>120</v>
      </c>
    </row>
    <row r="42" spans="1:59" ht="21" customHeight="1">
      <c r="A42" s="27"/>
      <c r="B42" s="27"/>
      <c r="C42" s="27"/>
      <c r="D42" s="27"/>
      <c r="E42" s="27"/>
      <c r="F42" s="27"/>
      <c r="G42" s="27"/>
      <c r="H42" s="27"/>
      <c r="I42" s="27"/>
      <c r="J42" s="39"/>
      <c r="K42" s="85"/>
      <c r="L42" s="103"/>
      <c r="M42" s="104"/>
      <c r="N42" s="85"/>
      <c r="O42" s="103"/>
      <c r="P42" s="104"/>
      <c r="Q42" s="109" t="s">
        <v>102</v>
      </c>
      <c r="R42" s="110"/>
      <c r="S42" s="110"/>
      <c r="T42" s="110"/>
      <c r="U42" s="110"/>
      <c r="V42" s="110"/>
      <c r="W42" s="110"/>
      <c r="X42" s="110"/>
      <c r="Y42" s="110"/>
      <c r="Z42" s="110"/>
      <c r="AA42" s="38"/>
      <c r="AB42" s="103" t="s">
        <v>103</v>
      </c>
      <c r="AC42" s="111"/>
      <c r="AD42" s="38"/>
      <c r="AE42" s="103" t="s">
        <v>91</v>
      </c>
      <c r="AF42" s="104"/>
      <c r="AG42" s="112" t="s">
        <v>104</v>
      </c>
      <c r="AH42" s="112"/>
      <c r="AI42" s="112"/>
      <c r="AJ42" s="112"/>
      <c r="AK42" s="112"/>
      <c r="AL42" s="112"/>
      <c r="AM42" s="112"/>
      <c r="AN42" s="112"/>
      <c r="AO42" s="112"/>
      <c r="AP42" s="112"/>
      <c r="AQ42" s="109"/>
      <c r="AR42" s="38"/>
      <c r="AS42" s="103" t="s">
        <v>103</v>
      </c>
      <c r="AT42" s="111"/>
      <c r="AU42" s="38"/>
      <c r="AV42" s="103" t="s">
        <v>91</v>
      </c>
      <c r="AW42" s="104"/>
      <c r="AX42" s="12"/>
      <c r="BB42" s="13" t="str">
        <f t="shared" si="2"/>
        <v>皮疹</v>
      </c>
      <c r="BD42" s="1" t="s">
        <v>13</v>
      </c>
      <c r="BE42" s="1" t="s">
        <v>72</v>
      </c>
    </row>
    <row r="43" spans="1:59" ht="21" customHeight="1" thickBo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40"/>
      <c r="Z43" s="40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27"/>
      <c r="AU43" s="27"/>
      <c r="AV43" s="27"/>
      <c r="AW43" s="27"/>
      <c r="AX43" s="12"/>
      <c r="BB43" s="13" t="str">
        <f t="shared" si="2"/>
        <v>皮疹</v>
      </c>
      <c r="BD43" s="1" t="s">
        <v>13</v>
      </c>
      <c r="BE43" s="20" t="s">
        <v>88</v>
      </c>
      <c r="BG43" s="19"/>
    </row>
    <row r="44" spans="1:59" ht="21" customHeight="1">
      <c r="A44" s="62" t="s">
        <v>142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9"/>
      <c r="AX44" s="12"/>
      <c r="BB44" s="13" t="str">
        <f t="shared" si="2"/>
        <v>皮疹</v>
      </c>
      <c r="BD44" s="1" t="s">
        <v>13</v>
      </c>
      <c r="BE44" s="20" t="s">
        <v>81</v>
      </c>
    </row>
    <row r="45" spans="1:59" ht="21" customHeight="1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1"/>
      <c r="AX45" s="12"/>
      <c r="BB45" s="13" t="str">
        <f t="shared" si="2"/>
        <v>爪囲炎</v>
      </c>
      <c r="BC45" s="1" t="s">
        <v>44</v>
      </c>
      <c r="BD45" s="1" t="s">
        <v>26</v>
      </c>
      <c r="BE45" s="1" t="s">
        <v>120</v>
      </c>
    </row>
    <row r="46" spans="1:59" ht="19.5" customHeight="1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  <c r="AM46" s="70"/>
      <c r="AN46" s="70"/>
      <c r="AO46" s="70"/>
      <c r="AP46" s="70"/>
      <c r="AQ46" s="70"/>
      <c r="AR46" s="70"/>
      <c r="AS46" s="70"/>
      <c r="AT46" s="70"/>
      <c r="AU46" s="70"/>
      <c r="AV46" s="70"/>
      <c r="AW46" s="71"/>
      <c r="AX46" s="7"/>
      <c r="BB46" s="13" t="str">
        <f t="shared" si="2"/>
        <v>爪囲炎</v>
      </c>
      <c r="BD46" s="1" t="s">
        <v>26</v>
      </c>
      <c r="BE46" s="1" t="s">
        <v>73</v>
      </c>
    </row>
    <row r="47" spans="1:59" ht="18.75" customHeight="1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  <c r="AM47" s="70"/>
      <c r="AN47" s="70"/>
      <c r="AO47" s="70"/>
      <c r="AP47" s="70"/>
      <c r="AQ47" s="70"/>
      <c r="AR47" s="70"/>
      <c r="AS47" s="70"/>
      <c r="AT47" s="70"/>
      <c r="AU47" s="70"/>
      <c r="AV47" s="70"/>
      <c r="AW47" s="71"/>
      <c r="AX47" s="7"/>
      <c r="BB47" s="13" t="str">
        <f t="shared" si="2"/>
        <v>爪囲炎</v>
      </c>
      <c r="BD47" s="1" t="s">
        <v>26</v>
      </c>
      <c r="BE47" s="1" t="s">
        <v>74</v>
      </c>
    </row>
    <row r="48" spans="1:59" ht="18.75" customHeight="1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  <c r="AM48" s="70"/>
      <c r="AN48" s="70"/>
      <c r="AO48" s="70"/>
      <c r="AP48" s="70"/>
      <c r="AQ48" s="70"/>
      <c r="AR48" s="70"/>
      <c r="AS48" s="70"/>
      <c r="AT48" s="70"/>
      <c r="AU48" s="70"/>
      <c r="AV48" s="70"/>
      <c r="AW48" s="71"/>
      <c r="AX48" s="7"/>
      <c r="BB48" s="13" t="str">
        <f t="shared" si="2"/>
        <v>爪囲炎</v>
      </c>
      <c r="BD48" s="1" t="s">
        <v>26</v>
      </c>
      <c r="BE48" s="1" t="s">
        <v>75</v>
      </c>
    </row>
    <row r="49" spans="1:57" ht="20.45" customHeight="1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1"/>
      <c r="AX49" s="7"/>
      <c r="BB49" s="13" t="str">
        <f t="shared" si="2"/>
        <v>下痢</v>
      </c>
      <c r="BC49" s="1" t="s">
        <v>45</v>
      </c>
      <c r="BD49" s="1" t="s">
        <v>14</v>
      </c>
      <c r="BE49" s="1" t="s">
        <v>120</v>
      </c>
    </row>
    <row r="50" spans="1:57" ht="18.75" customHeight="1" thickBot="1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4"/>
      <c r="AX50" s="7"/>
      <c r="BB50" s="13" t="str">
        <f t="shared" si="2"/>
        <v>下痢</v>
      </c>
      <c r="BD50" s="1" t="s">
        <v>14</v>
      </c>
      <c r="BE50" s="1" t="s">
        <v>76</v>
      </c>
    </row>
    <row r="51" spans="1:57" ht="18.75" customHeight="1">
      <c r="A51" s="30" t="s">
        <v>16</v>
      </c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5"/>
      <c r="AX51" s="7"/>
      <c r="BB51" s="13" t="str">
        <f t="shared" si="2"/>
        <v>下痢</v>
      </c>
      <c r="BD51" s="1" t="s">
        <v>14</v>
      </c>
      <c r="BE51" s="1" t="s">
        <v>77</v>
      </c>
    </row>
    <row r="52" spans="1:57" ht="18.75" customHeight="1">
      <c r="A52" s="32"/>
      <c r="B52" s="33"/>
      <c r="C52" s="33" t="s">
        <v>17</v>
      </c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7"/>
      <c r="AX52" s="7"/>
      <c r="BB52" s="13" t="str">
        <f t="shared" si="2"/>
        <v>下痢</v>
      </c>
      <c r="BD52" s="1" t="s">
        <v>14</v>
      </c>
      <c r="BE52" s="1" t="s">
        <v>78</v>
      </c>
    </row>
    <row r="53" spans="1:57" ht="18.75" customHeight="1">
      <c r="A53" s="32"/>
      <c r="B53" s="33"/>
      <c r="C53" s="33" t="s">
        <v>32</v>
      </c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7"/>
      <c r="AX53" s="7"/>
      <c r="BB53" s="13" t="str">
        <f t="shared" si="2"/>
        <v>便秘</v>
      </c>
      <c r="BC53" s="1" t="s">
        <v>46</v>
      </c>
      <c r="BD53" s="1" t="s">
        <v>15</v>
      </c>
      <c r="BE53" s="1" t="s">
        <v>120</v>
      </c>
    </row>
    <row r="54" spans="1:57" ht="18.75" customHeight="1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  <c r="AM54" s="70"/>
      <c r="AN54" s="70"/>
      <c r="AO54" s="70"/>
      <c r="AP54" s="70"/>
      <c r="AQ54" s="70"/>
      <c r="AR54" s="70"/>
      <c r="AS54" s="70"/>
      <c r="AT54" s="70"/>
      <c r="AU54" s="70"/>
      <c r="AV54" s="70"/>
      <c r="AW54" s="71"/>
      <c r="AX54" s="7"/>
      <c r="BB54" s="13" t="str">
        <f t="shared" si="2"/>
        <v>便秘</v>
      </c>
      <c r="BD54" s="1" t="s">
        <v>15</v>
      </c>
      <c r="BE54" s="1" t="s">
        <v>89</v>
      </c>
    </row>
    <row r="55" spans="1:57" ht="18.75" customHeight="1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  <c r="AM55" s="70"/>
      <c r="AN55" s="70"/>
      <c r="AO55" s="70"/>
      <c r="AP55" s="70"/>
      <c r="AQ55" s="70"/>
      <c r="AR55" s="70"/>
      <c r="AS55" s="70"/>
      <c r="AT55" s="70"/>
      <c r="AU55" s="70"/>
      <c r="AV55" s="70"/>
      <c r="AW55" s="71"/>
      <c r="AX55" s="7"/>
      <c r="BB55" s="13" t="str">
        <f t="shared" si="2"/>
        <v>便秘</v>
      </c>
      <c r="BD55" s="1" t="s">
        <v>15</v>
      </c>
      <c r="BE55" s="1" t="s">
        <v>79</v>
      </c>
    </row>
    <row r="56" spans="1:57" ht="18.75" customHeight="1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1"/>
      <c r="AX56" s="7"/>
      <c r="BB56" s="13" t="str">
        <f t="shared" si="2"/>
        <v>末梢神経障害</v>
      </c>
      <c r="BC56" s="1" t="s">
        <v>47</v>
      </c>
      <c r="BD56" s="1" t="s">
        <v>27</v>
      </c>
      <c r="BE56" s="1" t="s">
        <v>120</v>
      </c>
    </row>
    <row r="57" spans="1:57" ht="25.15" customHeight="1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1"/>
      <c r="AX57" s="8"/>
      <c r="BB57" s="13" t="str">
        <f t="shared" si="2"/>
        <v>末梢神経障害</v>
      </c>
      <c r="BD57" s="1" t="s">
        <v>27</v>
      </c>
      <c r="BE57" s="20" t="s">
        <v>90</v>
      </c>
    </row>
    <row r="58" spans="1:57" ht="19.5" customHeight="1" thickBot="1">
      <c r="A58" s="34"/>
      <c r="B58" s="35" t="s">
        <v>18</v>
      </c>
      <c r="C58" s="35"/>
      <c r="D58" s="35"/>
      <c r="E58" s="101"/>
      <c r="F58" s="101"/>
      <c r="G58" s="101"/>
      <c r="H58" s="101"/>
      <c r="I58" s="101"/>
      <c r="J58" s="35" t="s">
        <v>19</v>
      </c>
      <c r="K58" s="101"/>
      <c r="L58" s="101"/>
      <c r="M58" s="35" t="s">
        <v>21</v>
      </c>
      <c r="N58" s="101"/>
      <c r="O58" s="101"/>
      <c r="P58" s="35" t="s">
        <v>20</v>
      </c>
      <c r="Q58" s="35"/>
      <c r="R58" s="102" t="s">
        <v>22</v>
      </c>
      <c r="S58" s="102"/>
      <c r="T58" s="102"/>
      <c r="U58" s="102" t="s">
        <v>144</v>
      </c>
      <c r="V58" s="193"/>
      <c r="W58" s="193"/>
      <c r="X58" s="193"/>
      <c r="Y58" s="193"/>
      <c r="Z58" s="193"/>
      <c r="AA58" s="193"/>
      <c r="AB58" s="193"/>
      <c r="AC58" s="193"/>
      <c r="AD58" s="193"/>
      <c r="AE58" s="35" t="s">
        <v>23</v>
      </c>
      <c r="AF58" s="35"/>
      <c r="AG58" s="122" t="s">
        <v>145</v>
      </c>
      <c r="AH58" s="122"/>
      <c r="AI58" s="122"/>
      <c r="AJ58" s="122"/>
      <c r="AK58" s="122"/>
      <c r="AL58" s="122"/>
      <c r="AM58" s="122"/>
      <c r="AN58" s="35" t="s">
        <v>24</v>
      </c>
      <c r="AO58" s="35"/>
      <c r="AP58" s="113"/>
      <c r="AQ58" s="113"/>
      <c r="AR58" s="113"/>
      <c r="AS58" s="113"/>
      <c r="AT58" s="113"/>
      <c r="AU58" s="113"/>
      <c r="AV58" s="113"/>
      <c r="AW58" s="36"/>
      <c r="AX58" s="7"/>
      <c r="BB58" s="13" t="str">
        <f t="shared" si="2"/>
        <v>末梢神経障害</v>
      </c>
      <c r="BD58" s="1" t="s">
        <v>27</v>
      </c>
      <c r="BE58" s="20" t="s">
        <v>136</v>
      </c>
    </row>
    <row r="59" spans="1:57" ht="18.75" customHeight="1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BB59" s="13" t="str">
        <f t="shared" si="2"/>
        <v>末梢神経障害</v>
      </c>
      <c r="BD59" s="1" t="s">
        <v>27</v>
      </c>
      <c r="BE59" s="20" t="s">
        <v>135</v>
      </c>
    </row>
  </sheetData>
  <mergeCells count="197">
    <mergeCell ref="Z1:AP1"/>
    <mergeCell ref="AG24:AG25"/>
    <mergeCell ref="AH24:AI25"/>
    <mergeCell ref="AH11:AJ11"/>
    <mergeCell ref="AL11:AM11"/>
    <mergeCell ref="AO11:AP11"/>
    <mergeCell ref="AH12:AQ12"/>
    <mergeCell ref="A13:D14"/>
    <mergeCell ref="G13:K14"/>
    <mergeCell ref="M13:U14"/>
    <mergeCell ref="D15:V16"/>
    <mergeCell ref="A15:C16"/>
    <mergeCell ref="W15:W16"/>
    <mergeCell ref="X13:AW16"/>
    <mergeCell ref="C11:AA12"/>
    <mergeCell ref="AT25:AW25"/>
    <mergeCell ref="AO18:AR19"/>
    <mergeCell ref="AK24:AL25"/>
    <mergeCell ref="AM24:AM25"/>
    <mergeCell ref="AN24:AN25"/>
    <mergeCell ref="AO24:AR25"/>
    <mergeCell ref="AT24:AW24"/>
    <mergeCell ref="AT18:AW18"/>
    <mergeCell ref="AT19:AW19"/>
    <mergeCell ref="AT20:AW20"/>
    <mergeCell ref="A2:AJ2"/>
    <mergeCell ref="K22:AF23"/>
    <mergeCell ref="AG22:AG23"/>
    <mergeCell ref="AH22:AI23"/>
    <mergeCell ref="AN18:AN19"/>
    <mergeCell ref="K20:AF21"/>
    <mergeCell ref="AG20:AG21"/>
    <mergeCell ref="AH20:AI21"/>
    <mergeCell ref="AG18:AG19"/>
    <mergeCell ref="AH18:AI19"/>
    <mergeCell ref="AJ18:AJ19"/>
    <mergeCell ref="AM18:AM19"/>
    <mergeCell ref="R9:R10"/>
    <mergeCell ref="S9:U10"/>
    <mergeCell ref="V9:V10"/>
    <mergeCell ref="W9:AA10"/>
    <mergeCell ref="A9:Q10"/>
    <mergeCell ref="AK18:AL19"/>
    <mergeCell ref="AN2:AP2"/>
    <mergeCell ref="AT21:AW21"/>
    <mergeCell ref="AJ22:AJ23"/>
    <mergeCell ref="AK22:AL23"/>
    <mergeCell ref="AM22:AM23"/>
    <mergeCell ref="AN22:AN23"/>
    <mergeCell ref="AO22:AR23"/>
    <mergeCell ref="AT22:AW22"/>
    <mergeCell ref="AT23:AW23"/>
    <mergeCell ref="AJ20:AJ21"/>
    <mergeCell ref="AK20:AL21"/>
    <mergeCell ref="AM20:AM21"/>
    <mergeCell ref="AN20:AN21"/>
    <mergeCell ref="AY14:AY16"/>
    <mergeCell ref="A4:C5"/>
    <mergeCell ref="D4:V5"/>
    <mergeCell ref="X4:AA5"/>
    <mergeCell ref="A6:C6"/>
    <mergeCell ref="D6:L6"/>
    <mergeCell ref="N6:V6"/>
    <mergeCell ref="X6:AA6"/>
    <mergeCell ref="P8:Q8"/>
    <mergeCell ref="N8:O8"/>
    <mergeCell ref="G8:L8"/>
    <mergeCell ref="G7:AA7"/>
    <mergeCell ref="AH9:AL9"/>
    <mergeCell ref="AN9:AQ9"/>
    <mergeCell ref="AS9:AU9"/>
    <mergeCell ref="AI10:AK10"/>
    <mergeCell ref="AB9:AF9"/>
    <mergeCell ref="E58:I58"/>
    <mergeCell ref="K58:L58"/>
    <mergeCell ref="AG58:AM58"/>
    <mergeCell ref="AR2:AS2"/>
    <mergeCell ref="AU2:AV2"/>
    <mergeCell ref="AB4:AW4"/>
    <mergeCell ref="AH8:AW8"/>
    <mergeCell ref="AB6:AG6"/>
    <mergeCell ref="A7:F7"/>
    <mergeCell ref="AB7:AG7"/>
    <mergeCell ref="A8:F8"/>
    <mergeCell ref="R8:S8"/>
    <mergeCell ref="V8:AA8"/>
    <mergeCell ref="AB5:AW5"/>
    <mergeCell ref="AS17:AW17"/>
    <mergeCell ref="AH6:AW6"/>
    <mergeCell ref="AH7:AW7"/>
    <mergeCell ref="AO20:AR21"/>
    <mergeCell ref="AB8:AG8"/>
    <mergeCell ref="AG17:AR17"/>
    <mergeCell ref="AJ24:AJ25"/>
    <mergeCell ref="AM28:AM29"/>
    <mergeCell ref="K17:AF17"/>
    <mergeCell ref="K18:AF19"/>
    <mergeCell ref="AM30:AM31"/>
    <mergeCell ref="AN30:AN31"/>
    <mergeCell ref="AO30:AR31"/>
    <mergeCell ref="AT30:AW30"/>
    <mergeCell ref="AT31:AW31"/>
    <mergeCell ref="AG26:AG27"/>
    <mergeCell ref="AH26:AI27"/>
    <mergeCell ref="AJ26:AJ27"/>
    <mergeCell ref="AK26:AL27"/>
    <mergeCell ref="AM26:AM27"/>
    <mergeCell ref="AN26:AN27"/>
    <mergeCell ref="AO26:AR27"/>
    <mergeCell ref="AT26:AW26"/>
    <mergeCell ref="AT27:AW27"/>
    <mergeCell ref="AN28:AN29"/>
    <mergeCell ref="AO28:AR29"/>
    <mergeCell ref="AT28:AW28"/>
    <mergeCell ref="AG30:AG31"/>
    <mergeCell ref="AH30:AI31"/>
    <mergeCell ref="AJ28:AJ29"/>
    <mergeCell ref="AT29:AW29"/>
    <mergeCell ref="AG32:AG33"/>
    <mergeCell ref="AH32:AI33"/>
    <mergeCell ref="AJ32:AJ33"/>
    <mergeCell ref="AK32:AL33"/>
    <mergeCell ref="AK28:AL29"/>
    <mergeCell ref="AG28:AG29"/>
    <mergeCell ref="AH28:AI29"/>
    <mergeCell ref="AO36:AR37"/>
    <mergeCell ref="AT36:AW36"/>
    <mergeCell ref="AT37:AW37"/>
    <mergeCell ref="AM32:AM33"/>
    <mergeCell ref="AN32:AN33"/>
    <mergeCell ref="AO32:AR33"/>
    <mergeCell ref="AT32:AW32"/>
    <mergeCell ref="AT33:AW33"/>
    <mergeCell ref="AJ34:AJ35"/>
    <mergeCell ref="AK34:AL35"/>
    <mergeCell ref="AM34:AM35"/>
    <mergeCell ref="AN34:AN35"/>
    <mergeCell ref="AO34:AR35"/>
    <mergeCell ref="AT34:AW34"/>
    <mergeCell ref="AT35:AW35"/>
    <mergeCell ref="AJ30:AJ31"/>
    <mergeCell ref="AK30:AL31"/>
    <mergeCell ref="AK38:AL39"/>
    <mergeCell ref="AM38:AM39"/>
    <mergeCell ref="AN38:AN39"/>
    <mergeCell ref="K36:AF37"/>
    <mergeCell ref="AG36:AG37"/>
    <mergeCell ref="AH36:AI37"/>
    <mergeCell ref="AJ36:AJ37"/>
    <mergeCell ref="AK36:AL37"/>
    <mergeCell ref="AM36:AM37"/>
    <mergeCell ref="AN36:AN37"/>
    <mergeCell ref="N58:O58"/>
    <mergeCell ref="R58:T58"/>
    <mergeCell ref="L40:M42"/>
    <mergeCell ref="O40:P42"/>
    <mergeCell ref="AU40:AW40"/>
    <mergeCell ref="AR40:AT40"/>
    <mergeCell ref="AO40:AQ40"/>
    <mergeCell ref="Q40:AN41"/>
    <mergeCell ref="AO41:AQ41"/>
    <mergeCell ref="AR41:AT41"/>
    <mergeCell ref="AU41:AW41"/>
    <mergeCell ref="Q42:Z42"/>
    <mergeCell ref="AB42:AC42"/>
    <mergeCell ref="AE42:AF42"/>
    <mergeCell ref="AS42:AT42"/>
    <mergeCell ref="AV42:AW42"/>
    <mergeCell ref="AG42:AQ42"/>
    <mergeCell ref="N40:N42"/>
    <mergeCell ref="AP58:AV58"/>
    <mergeCell ref="O51:AW53"/>
    <mergeCell ref="U58:AD58"/>
    <mergeCell ref="K32:AF33"/>
    <mergeCell ref="K30:AF31"/>
    <mergeCell ref="K28:AF29"/>
    <mergeCell ref="K26:AF27"/>
    <mergeCell ref="K24:AF25"/>
    <mergeCell ref="A45:AW50"/>
    <mergeCell ref="A54:AW57"/>
    <mergeCell ref="AM10:AN10"/>
    <mergeCell ref="AP10:AR10"/>
    <mergeCell ref="AS10:AV10"/>
    <mergeCell ref="AB10:AF10"/>
    <mergeCell ref="AB11:AF11"/>
    <mergeCell ref="AB12:AF12"/>
    <mergeCell ref="AO38:AR39"/>
    <mergeCell ref="AT38:AW38"/>
    <mergeCell ref="AT39:AW39"/>
    <mergeCell ref="K40:K42"/>
    <mergeCell ref="K38:AF39"/>
    <mergeCell ref="K34:AF35"/>
    <mergeCell ref="AG34:AG35"/>
    <mergeCell ref="AH34:AI35"/>
    <mergeCell ref="AG38:AG39"/>
    <mergeCell ref="AH38:AI39"/>
    <mergeCell ref="AJ38:AJ39"/>
  </mergeCells>
  <phoneticPr fontId="6"/>
  <conditionalFormatting sqref="K18 K20 K22 K24 K26 K28 K30 K32 K34 K36 K38">
    <cfRule type="expression" dxfId="2" priority="4">
      <formula>COUNTIF($BA$18:$BA$22,K18)=1</formula>
    </cfRule>
  </conditionalFormatting>
  <conditionalFormatting sqref="X13">
    <cfRule type="expression" dxfId="1" priority="1">
      <formula>$AY$17&gt;=1</formula>
    </cfRule>
    <cfRule type="cellIs" dxfId="0" priority="2" operator="greaterThan">
      <formula>$AY$17&gt;0</formula>
    </cfRule>
  </conditionalFormatting>
  <dataValidations count="16">
    <dataValidation imeMode="off" allowBlank="1" showInputMessage="1" showErrorMessage="1" sqref="E58:I58 AR2:AS2 AU2:AV2 N58 N8 R8:S8 X13 AH6:AX7 K58:L58 G7 AN2"/>
    <dataValidation imeMode="hiragana" allowBlank="1" showInputMessage="1" showErrorMessage="1" sqref="D4:W5 AG58:AM58 AP58:AV58 A54:AW57 D15:V16 O51:AW53"/>
    <dataValidation imeMode="on" allowBlank="1" showInputMessage="1" showErrorMessage="1" sqref="AB4:AX5 AH8:AX8 A52 N6:W6 D6:L6 AX36:AX45 A45"/>
    <dataValidation type="list" allowBlank="1" showInputMessage="1" showErrorMessage="1" sqref="K18">
      <formula1>$BE$18:$BE$21</formula1>
    </dataValidation>
    <dataValidation type="list" allowBlank="1" showInputMessage="1" showErrorMessage="1" sqref="K20:AF21">
      <formula1>$BE$22:$BE$25</formula1>
    </dataValidation>
    <dataValidation type="list" allowBlank="1" showInputMessage="1" showErrorMessage="1" sqref="K22:AF23">
      <formula1>$BE$26:$BE$29</formula1>
    </dataValidation>
    <dataValidation type="list" allowBlank="1" showInputMessage="1" showErrorMessage="1" sqref="K28:AF29">
      <formula1>$BE$37:$BE$40</formula1>
    </dataValidation>
    <dataValidation type="list" allowBlank="1" showInputMessage="1" showErrorMessage="1" sqref="K30:AF31">
      <formula1>$BE$41:$BE$44</formula1>
    </dataValidation>
    <dataValidation type="list" allowBlank="1" showInputMessage="1" showErrorMessage="1" sqref="K32:AF33">
      <formula1>$BE$45:$BE$48</formula1>
    </dataValidation>
    <dataValidation type="list" allowBlank="1" showInputMessage="1" showErrorMessage="1" sqref="K36:AF37">
      <formula1>$BE$53:$BE$55</formula1>
    </dataValidation>
    <dataValidation type="list" allowBlank="1" showInputMessage="1" showErrorMessage="1" sqref="K38:AF39">
      <formula1>$BE$56:$BE$59</formula1>
    </dataValidation>
    <dataValidation type="list" allowBlank="1" showInputMessage="1" showErrorMessage="1" sqref="K24:AF25">
      <formula1>$BE$30:$BE$32</formula1>
    </dataValidation>
    <dataValidation type="list" allowBlank="1" showInputMessage="1" showErrorMessage="1" sqref="K26:AF27">
      <formula1>$BE$33:$BE$36</formula1>
    </dataValidation>
    <dataValidation type="list" allowBlank="1" showInputMessage="1" showErrorMessage="1" sqref="Y43:Z43">
      <formula1>BK$16:BK$26</formula1>
    </dataValidation>
    <dataValidation type="list" allowBlank="1" showInputMessage="1" showErrorMessage="1" sqref="K34:AF35">
      <formula1>$BE$50:$BE$52</formula1>
    </dataValidation>
    <dataValidation type="list" allowBlank="1" showInputMessage="1" showErrorMessage="1" sqref="AO41:AW41">
      <formula1>$BK$18:$BK$27</formula1>
    </dataValidation>
  </dataValidations>
  <pageMargins left="0.7" right="0.7" top="0.75" bottom="0.75" header="0.3" footer="0.3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3" r:id="rId4" name="Check Box 129">
              <controlPr defaultSize="0" autoFill="0" autoLine="0" autoPict="0">
                <anchor moveWithCells="1">
                  <from>
                    <xdr:col>0</xdr:col>
                    <xdr:colOff>209550</xdr:colOff>
                    <xdr:row>50</xdr:row>
                    <xdr:rowOff>209550</xdr:rowOff>
                  </from>
                  <to>
                    <xdr:col>2</xdr:col>
                    <xdr:colOff>123825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" name="Check Box 130">
              <controlPr defaultSize="0" autoFill="0" autoLine="0" autoPict="0">
                <anchor moveWithCells="1">
                  <from>
                    <xdr:col>0</xdr:col>
                    <xdr:colOff>209550</xdr:colOff>
                    <xdr:row>51</xdr:row>
                    <xdr:rowOff>209550</xdr:rowOff>
                  </from>
                  <to>
                    <xdr:col>2</xdr:col>
                    <xdr:colOff>123825</xdr:colOff>
                    <xdr:row>53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r:id="rId6" name="Group Box 207">
              <controlPr defaultSize="0" autoFill="0" autoPict="0">
                <anchor moveWithCells="1">
                  <from>
                    <xdr:col>27</xdr:col>
                    <xdr:colOff>66675</xdr:colOff>
                    <xdr:row>43</xdr:row>
                    <xdr:rowOff>0</xdr:rowOff>
                  </from>
                  <to>
                    <xdr:col>33</xdr:col>
                    <xdr:colOff>123825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7" name="Group Box 208">
              <controlPr defaultSize="0" autoFill="0" autoPict="0">
                <anchor moveWithCells="1">
                  <from>
                    <xdr:col>38</xdr:col>
                    <xdr:colOff>19050</xdr:colOff>
                    <xdr:row>43</xdr:row>
                    <xdr:rowOff>0</xdr:rowOff>
                  </from>
                  <to>
                    <xdr:col>44</xdr:col>
                    <xdr:colOff>47625</xdr:colOff>
                    <xdr:row>44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8" name="Check Box 263">
              <controlPr defaultSize="0" autoFill="0" autoLine="0" autoPict="0">
                <anchor moveWithCells="1">
                  <from>
                    <xdr:col>31</xdr:col>
                    <xdr:colOff>200025</xdr:colOff>
                    <xdr:row>37</xdr:row>
                    <xdr:rowOff>123825</xdr:rowOff>
                  </from>
                  <to>
                    <xdr:col>33</xdr:col>
                    <xdr:colOff>9525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2" r:id="rId9" name="Option Button 288">
              <controlPr defaultSize="0" autoFill="0" autoLine="0" autoPict="0">
                <anchor moveWithCells="1">
                  <from>
                    <xdr:col>13</xdr:col>
                    <xdr:colOff>9525</xdr:colOff>
                    <xdr:row>40</xdr:row>
                    <xdr:rowOff>9525</xdr:rowOff>
                  </from>
                  <to>
                    <xdr:col>14</xdr:col>
                    <xdr:colOff>28575</xdr:colOff>
                    <xdr:row>40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9" r:id="rId10" name="Group Box 285">
              <controlPr defaultSize="0" autoFill="0" autoPict="0" macro="[0]!グループ285_Click">
                <anchor moveWithCells="1">
                  <from>
                    <xdr:col>37</xdr:col>
                    <xdr:colOff>142875</xdr:colOff>
                    <xdr:row>37</xdr:row>
                    <xdr:rowOff>419100</xdr:rowOff>
                  </from>
                  <to>
                    <xdr:col>63</xdr:col>
                    <xdr:colOff>142875</xdr:colOff>
                    <xdr:row>40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0" r:id="rId11" name="Group Box 286">
              <controlPr defaultSize="0" autoFill="0" autoPict="0">
                <anchor moveWithCells="1">
                  <from>
                    <xdr:col>37</xdr:col>
                    <xdr:colOff>104775</xdr:colOff>
                    <xdr:row>42</xdr:row>
                    <xdr:rowOff>76200</xdr:rowOff>
                  </from>
                  <to>
                    <xdr:col>46</xdr:col>
                    <xdr:colOff>123825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4" r:id="rId12" name="Option Button 290">
              <controlPr defaultSize="0" autoFill="0" autoLine="0" autoPict="0">
                <anchor moveWithCells="1">
                  <from>
                    <xdr:col>10</xdr:col>
                    <xdr:colOff>9525</xdr:colOff>
                    <xdr:row>40</xdr:row>
                    <xdr:rowOff>19050</xdr:rowOff>
                  </from>
                  <to>
                    <xdr:col>11</xdr:col>
                    <xdr:colOff>28575</xdr:colOff>
                    <xdr:row>40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13" name="Check Box 61">
              <controlPr defaultSize="0" autoFill="0" autoLine="0" autoPict="0">
                <anchor moveWithCells="1">
                  <from>
                    <xdr:col>31</xdr:col>
                    <xdr:colOff>200025</xdr:colOff>
                    <xdr:row>17</xdr:row>
                    <xdr:rowOff>104775</xdr:rowOff>
                  </from>
                  <to>
                    <xdr:col>33</xdr:col>
                    <xdr:colOff>66675</xdr:colOff>
                    <xdr:row>18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4" name="Check Box 253">
              <controlPr defaultSize="0" autoFill="0" autoLine="0" autoPict="0">
                <anchor moveWithCells="1">
                  <from>
                    <xdr:col>38</xdr:col>
                    <xdr:colOff>209550</xdr:colOff>
                    <xdr:row>17</xdr:row>
                    <xdr:rowOff>95250</xdr:rowOff>
                  </from>
                  <to>
                    <xdr:col>40</xdr:col>
                    <xdr:colOff>0</xdr:colOff>
                    <xdr:row>18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5" name="Check Box 264">
              <controlPr defaultSize="0" autoFill="0" autoLine="0" autoPict="0">
                <anchor moveWithCells="1">
                  <from>
                    <xdr:col>44</xdr:col>
                    <xdr:colOff>9525</xdr:colOff>
                    <xdr:row>17</xdr:row>
                    <xdr:rowOff>9525</xdr:rowOff>
                  </from>
                  <to>
                    <xdr:col>45</xdr:col>
                    <xdr:colOff>0</xdr:colOff>
                    <xdr:row>17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16" name="Check Box 293">
              <controlPr defaultSize="0" autoFill="0" autoLine="0" autoPict="0">
                <anchor moveWithCells="1">
                  <from>
                    <xdr:col>44</xdr:col>
                    <xdr:colOff>9525</xdr:colOff>
                    <xdr:row>18</xdr:row>
                    <xdr:rowOff>9525</xdr:rowOff>
                  </from>
                  <to>
                    <xdr:col>45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8" r:id="rId17" name="Check Box 294">
              <controlPr defaultSize="0" autoFill="0" autoLine="0" autoPict="0">
                <anchor moveWithCells="1">
                  <from>
                    <xdr:col>31</xdr:col>
                    <xdr:colOff>200025</xdr:colOff>
                    <xdr:row>19</xdr:row>
                    <xdr:rowOff>104775</xdr:rowOff>
                  </from>
                  <to>
                    <xdr:col>33</xdr:col>
                    <xdr:colOff>66675</xdr:colOff>
                    <xdr:row>20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9" r:id="rId18" name="Check Box 295">
              <controlPr defaultSize="0" autoFill="0" autoLine="0" autoPict="0">
                <anchor moveWithCells="1">
                  <from>
                    <xdr:col>38</xdr:col>
                    <xdr:colOff>209550</xdr:colOff>
                    <xdr:row>19</xdr:row>
                    <xdr:rowOff>95250</xdr:rowOff>
                  </from>
                  <to>
                    <xdr:col>40</xdr:col>
                    <xdr:colOff>0</xdr:colOff>
                    <xdr:row>20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9" name="Check Box 296">
              <controlPr defaultSize="0" autoFill="0" autoLine="0" autoPict="0">
                <anchor moveWithCells="1">
                  <from>
                    <xdr:col>44</xdr:col>
                    <xdr:colOff>9525</xdr:colOff>
                    <xdr:row>19</xdr:row>
                    <xdr:rowOff>9525</xdr:rowOff>
                  </from>
                  <to>
                    <xdr:col>45</xdr:col>
                    <xdr:colOff>9525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20" name="Check Box 297">
              <controlPr defaultSize="0" autoFill="0" autoLine="0" autoPict="0">
                <anchor moveWithCells="1">
                  <from>
                    <xdr:col>44</xdr:col>
                    <xdr:colOff>9525</xdr:colOff>
                    <xdr:row>20</xdr:row>
                    <xdr:rowOff>9525</xdr:rowOff>
                  </from>
                  <to>
                    <xdr:col>45</xdr:col>
                    <xdr:colOff>9525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21" name="Check Box 298">
              <controlPr defaultSize="0" autoFill="0" autoLine="0" autoPict="0">
                <anchor moveWithCells="1">
                  <from>
                    <xdr:col>31</xdr:col>
                    <xdr:colOff>200025</xdr:colOff>
                    <xdr:row>21</xdr:row>
                    <xdr:rowOff>104775</xdr:rowOff>
                  </from>
                  <to>
                    <xdr:col>33</xdr:col>
                    <xdr:colOff>66675</xdr:colOff>
                    <xdr:row>22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22" name="Check Box 299">
              <controlPr defaultSize="0" autoFill="0" autoLine="0" autoPict="0">
                <anchor moveWithCells="1">
                  <from>
                    <xdr:col>38</xdr:col>
                    <xdr:colOff>209550</xdr:colOff>
                    <xdr:row>21</xdr:row>
                    <xdr:rowOff>95250</xdr:rowOff>
                  </from>
                  <to>
                    <xdr:col>40</xdr:col>
                    <xdr:colOff>0</xdr:colOff>
                    <xdr:row>22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23" name="Check Box 300">
              <controlPr defaultSize="0" autoFill="0" autoLine="0" autoPict="0">
                <anchor moveWithCells="1">
                  <from>
                    <xdr:col>44</xdr:col>
                    <xdr:colOff>9525</xdr:colOff>
                    <xdr:row>21</xdr:row>
                    <xdr:rowOff>9525</xdr:rowOff>
                  </from>
                  <to>
                    <xdr:col>45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24" name="Check Box 301">
              <controlPr defaultSize="0" autoFill="0" autoLine="0" autoPict="0">
                <anchor moveWithCells="1">
                  <from>
                    <xdr:col>44</xdr:col>
                    <xdr:colOff>9525</xdr:colOff>
                    <xdr:row>22</xdr:row>
                    <xdr:rowOff>9525</xdr:rowOff>
                  </from>
                  <to>
                    <xdr:col>45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25" name="Check Box 302">
              <controlPr defaultSize="0" autoFill="0" autoLine="0" autoPict="0">
                <anchor moveWithCells="1">
                  <from>
                    <xdr:col>31</xdr:col>
                    <xdr:colOff>200025</xdr:colOff>
                    <xdr:row>23</xdr:row>
                    <xdr:rowOff>104775</xdr:rowOff>
                  </from>
                  <to>
                    <xdr:col>33</xdr:col>
                    <xdr:colOff>66675</xdr:colOff>
                    <xdr:row>24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26" name="Check Box 303">
              <controlPr defaultSize="0" autoFill="0" autoLine="0" autoPict="0">
                <anchor moveWithCells="1">
                  <from>
                    <xdr:col>38</xdr:col>
                    <xdr:colOff>209550</xdr:colOff>
                    <xdr:row>23</xdr:row>
                    <xdr:rowOff>95250</xdr:rowOff>
                  </from>
                  <to>
                    <xdr:col>40</xdr:col>
                    <xdr:colOff>0</xdr:colOff>
                    <xdr:row>24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27" name="Check Box 304">
              <controlPr defaultSize="0" autoFill="0" autoLine="0" autoPict="0">
                <anchor moveWithCells="1">
                  <from>
                    <xdr:col>44</xdr:col>
                    <xdr:colOff>9525</xdr:colOff>
                    <xdr:row>23</xdr:row>
                    <xdr:rowOff>9525</xdr:rowOff>
                  </from>
                  <to>
                    <xdr:col>45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28" name="Check Box 305">
              <controlPr defaultSize="0" autoFill="0" autoLine="0" autoPict="0">
                <anchor moveWithCells="1">
                  <from>
                    <xdr:col>44</xdr:col>
                    <xdr:colOff>9525</xdr:colOff>
                    <xdr:row>24</xdr:row>
                    <xdr:rowOff>9525</xdr:rowOff>
                  </from>
                  <to>
                    <xdr:col>45</xdr:col>
                    <xdr:colOff>9525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29" name="Check Box 306">
              <controlPr defaultSize="0" autoFill="0" autoLine="0" autoPict="0">
                <anchor moveWithCells="1">
                  <from>
                    <xdr:col>31</xdr:col>
                    <xdr:colOff>200025</xdr:colOff>
                    <xdr:row>25</xdr:row>
                    <xdr:rowOff>104775</xdr:rowOff>
                  </from>
                  <to>
                    <xdr:col>33</xdr:col>
                    <xdr:colOff>66675</xdr:colOff>
                    <xdr:row>26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30" name="Check Box 307">
              <controlPr defaultSize="0" autoFill="0" autoLine="0" autoPict="0">
                <anchor moveWithCells="1">
                  <from>
                    <xdr:col>38</xdr:col>
                    <xdr:colOff>209550</xdr:colOff>
                    <xdr:row>25</xdr:row>
                    <xdr:rowOff>95250</xdr:rowOff>
                  </from>
                  <to>
                    <xdr:col>40</xdr:col>
                    <xdr:colOff>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31" name="Check Box 308">
              <controlPr defaultSize="0" autoFill="0" autoLine="0" autoPict="0">
                <anchor moveWithCells="1">
                  <from>
                    <xdr:col>44</xdr:col>
                    <xdr:colOff>9525</xdr:colOff>
                    <xdr:row>25</xdr:row>
                    <xdr:rowOff>9525</xdr:rowOff>
                  </from>
                  <to>
                    <xdr:col>45</xdr:col>
                    <xdr:colOff>9525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32" name="Check Box 309">
              <controlPr defaultSize="0" autoFill="0" autoLine="0" autoPict="0">
                <anchor moveWithCells="1">
                  <from>
                    <xdr:col>44</xdr:col>
                    <xdr:colOff>9525</xdr:colOff>
                    <xdr:row>26</xdr:row>
                    <xdr:rowOff>9525</xdr:rowOff>
                  </from>
                  <to>
                    <xdr:col>45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33" name="Check Box 310">
              <controlPr defaultSize="0" autoFill="0" autoLine="0" autoPict="0">
                <anchor moveWithCells="1">
                  <from>
                    <xdr:col>31</xdr:col>
                    <xdr:colOff>200025</xdr:colOff>
                    <xdr:row>27</xdr:row>
                    <xdr:rowOff>104775</xdr:rowOff>
                  </from>
                  <to>
                    <xdr:col>33</xdr:col>
                    <xdr:colOff>66675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34" name="Check Box 311">
              <controlPr defaultSize="0" autoFill="0" autoLine="0" autoPict="0">
                <anchor moveWithCells="1">
                  <from>
                    <xdr:col>38</xdr:col>
                    <xdr:colOff>209550</xdr:colOff>
                    <xdr:row>27</xdr:row>
                    <xdr:rowOff>95250</xdr:rowOff>
                  </from>
                  <to>
                    <xdr:col>40</xdr:col>
                    <xdr:colOff>0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35" name="Check Box 312">
              <controlPr defaultSize="0" autoFill="0" autoLine="0" autoPict="0">
                <anchor moveWithCells="1">
                  <from>
                    <xdr:col>44</xdr:col>
                    <xdr:colOff>9525</xdr:colOff>
                    <xdr:row>27</xdr:row>
                    <xdr:rowOff>9525</xdr:rowOff>
                  </from>
                  <to>
                    <xdr:col>45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36" name="Check Box 313">
              <controlPr defaultSize="0" autoFill="0" autoLine="0" autoPict="0">
                <anchor moveWithCells="1">
                  <from>
                    <xdr:col>44</xdr:col>
                    <xdr:colOff>9525</xdr:colOff>
                    <xdr:row>28</xdr:row>
                    <xdr:rowOff>9525</xdr:rowOff>
                  </from>
                  <to>
                    <xdr:col>45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37" name="Check Box 314">
              <controlPr defaultSize="0" autoFill="0" autoLine="0" autoPict="0">
                <anchor moveWithCells="1">
                  <from>
                    <xdr:col>31</xdr:col>
                    <xdr:colOff>200025</xdr:colOff>
                    <xdr:row>29</xdr:row>
                    <xdr:rowOff>104775</xdr:rowOff>
                  </from>
                  <to>
                    <xdr:col>33</xdr:col>
                    <xdr:colOff>66675</xdr:colOff>
                    <xdr:row>30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38" name="Check Box 315">
              <controlPr defaultSize="0" autoFill="0" autoLine="0" autoPict="0">
                <anchor moveWithCells="1">
                  <from>
                    <xdr:col>38</xdr:col>
                    <xdr:colOff>209550</xdr:colOff>
                    <xdr:row>29</xdr:row>
                    <xdr:rowOff>95250</xdr:rowOff>
                  </from>
                  <to>
                    <xdr:col>40</xdr:col>
                    <xdr:colOff>0</xdr:colOff>
                    <xdr:row>30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39" name="Check Box 316">
              <controlPr defaultSize="0" autoFill="0" autoLine="0" autoPict="0">
                <anchor moveWithCells="1">
                  <from>
                    <xdr:col>44</xdr:col>
                    <xdr:colOff>9525</xdr:colOff>
                    <xdr:row>29</xdr:row>
                    <xdr:rowOff>9525</xdr:rowOff>
                  </from>
                  <to>
                    <xdr:col>45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40" name="Check Box 317">
              <controlPr defaultSize="0" autoFill="0" autoLine="0" autoPict="0">
                <anchor moveWithCells="1">
                  <from>
                    <xdr:col>44</xdr:col>
                    <xdr:colOff>9525</xdr:colOff>
                    <xdr:row>30</xdr:row>
                    <xdr:rowOff>9525</xdr:rowOff>
                  </from>
                  <to>
                    <xdr:col>45</xdr:col>
                    <xdr:colOff>9525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41" name="Check Box 318">
              <controlPr defaultSize="0" autoFill="0" autoLine="0" autoPict="0">
                <anchor moveWithCells="1">
                  <from>
                    <xdr:col>31</xdr:col>
                    <xdr:colOff>200025</xdr:colOff>
                    <xdr:row>31</xdr:row>
                    <xdr:rowOff>104775</xdr:rowOff>
                  </from>
                  <to>
                    <xdr:col>33</xdr:col>
                    <xdr:colOff>66675</xdr:colOff>
                    <xdr:row>32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42" name="Check Box 319">
              <controlPr defaultSize="0" autoFill="0" autoLine="0" autoPict="0">
                <anchor moveWithCells="1">
                  <from>
                    <xdr:col>38</xdr:col>
                    <xdr:colOff>209550</xdr:colOff>
                    <xdr:row>31</xdr:row>
                    <xdr:rowOff>95250</xdr:rowOff>
                  </from>
                  <to>
                    <xdr:col>40</xdr:col>
                    <xdr:colOff>0</xdr:colOff>
                    <xdr:row>32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43" name="Check Box 320">
              <controlPr defaultSize="0" autoFill="0" autoLine="0" autoPict="0">
                <anchor moveWithCells="1">
                  <from>
                    <xdr:col>44</xdr:col>
                    <xdr:colOff>9525</xdr:colOff>
                    <xdr:row>31</xdr:row>
                    <xdr:rowOff>9525</xdr:rowOff>
                  </from>
                  <to>
                    <xdr:col>45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44" name="Check Box 321">
              <controlPr defaultSize="0" autoFill="0" autoLine="0" autoPict="0">
                <anchor moveWithCells="1">
                  <from>
                    <xdr:col>44</xdr:col>
                    <xdr:colOff>9525</xdr:colOff>
                    <xdr:row>32</xdr:row>
                    <xdr:rowOff>9525</xdr:rowOff>
                  </from>
                  <to>
                    <xdr:col>45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45" name="Check Box 322">
              <controlPr defaultSize="0" autoFill="0" autoLine="0" autoPict="0">
                <anchor moveWithCells="1">
                  <from>
                    <xdr:col>31</xdr:col>
                    <xdr:colOff>200025</xdr:colOff>
                    <xdr:row>33</xdr:row>
                    <xdr:rowOff>104775</xdr:rowOff>
                  </from>
                  <to>
                    <xdr:col>33</xdr:col>
                    <xdr:colOff>66675</xdr:colOff>
                    <xdr:row>34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46" name="Check Box 323">
              <controlPr defaultSize="0" autoFill="0" autoLine="0" autoPict="0">
                <anchor moveWithCells="1">
                  <from>
                    <xdr:col>38</xdr:col>
                    <xdr:colOff>209550</xdr:colOff>
                    <xdr:row>33</xdr:row>
                    <xdr:rowOff>95250</xdr:rowOff>
                  </from>
                  <to>
                    <xdr:col>40</xdr:col>
                    <xdr:colOff>0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47" name="Check Box 324">
              <controlPr defaultSize="0" autoFill="0" autoLine="0" autoPict="0">
                <anchor moveWithCells="1">
                  <from>
                    <xdr:col>44</xdr:col>
                    <xdr:colOff>9525</xdr:colOff>
                    <xdr:row>33</xdr:row>
                    <xdr:rowOff>9525</xdr:rowOff>
                  </from>
                  <to>
                    <xdr:col>45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48" name="Check Box 325">
              <controlPr defaultSize="0" autoFill="0" autoLine="0" autoPict="0">
                <anchor moveWithCells="1">
                  <from>
                    <xdr:col>44</xdr:col>
                    <xdr:colOff>9525</xdr:colOff>
                    <xdr:row>34</xdr:row>
                    <xdr:rowOff>9525</xdr:rowOff>
                  </from>
                  <to>
                    <xdr:col>45</xdr:col>
                    <xdr:colOff>9525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0" r:id="rId49" name="Check Box 326">
              <controlPr defaultSize="0" autoFill="0" autoLine="0" autoPict="0">
                <anchor moveWithCells="1">
                  <from>
                    <xdr:col>31</xdr:col>
                    <xdr:colOff>200025</xdr:colOff>
                    <xdr:row>35</xdr:row>
                    <xdr:rowOff>104775</xdr:rowOff>
                  </from>
                  <to>
                    <xdr:col>33</xdr:col>
                    <xdr:colOff>66675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1" r:id="rId50" name="Check Box 327">
              <controlPr defaultSize="0" autoFill="0" autoLine="0" autoPict="0">
                <anchor moveWithCells="1">
                  <from>
                    <xdr:col>38</xdr:col>
                    <xdr:colOff>209550</xdr:colOff>
                    <xdr:row>35</xdr:row>
                    <xdr:rowOff>95250</xdr:rowOff>
                  </from>
                  <to>
                    <xdr:col>40</xdr:col>
                    <xdr:colOff>0</xdr:colOff>
                    <xdr:row>36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2" r:id="rId51" name="Check Box 328">
              <controlPr defaultSize="0" autoFill="0" autoLine="0" autoPict="0">
                <anchor moveWithCells="1">
                  <from>
                    <xdr:col>44</xdr:col>
                    <xdr:colOff>9525</xdr:colOff>
                    <xdr:row>35</xdr:row>
                    <xdr:rowOff>9525</xdr:rowOff>
                  </from>
                  <to>
                    <xdr:col>45</xdr:col>
                    <xdr:colOff>9525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3" r:id="rId52" name="Check Box 329">
              <controlPr defaultSize="0" autoFill="0" autoLine="0" autoPict="0">
                <anchor moveWithCells="1">
                  <from>
                    <xdr:col>44</xdr:col>
                    <xdr:colOff>9525</xdr:colOff>
                    <xdr:row>36</xdr:row>
                    <xdr:rowOff>9525</xdr:rowOff>
                  </from>
                  <to>
                    <xdr:col>45</xdr:col>
                    <xdr:colOff>9525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53" name="Check Box 331">
              <controlPr defaultSize="0" autoFill="0" autoLine="0" autoPict="0">
                <anchor moveWithCells="1">
                  <from>
                    <xdr:col>38</xdr:col>
                    <xdr:colOff>209550</xdr:colOff>
                    <xdr:row>37</xdr:row>
                    <xdr:rowOff>114300</xdr:rowOff>
                  </from>
                  <to>
                    <xdr:col>40</xdr:col>
                    <xdr:colOff>0</xdr:colOff>
                    <xdr:row>38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6" r:id="rId54" name="Check Box 332">
              <controlPr defaultSize="0" autoFill="0" autoLine="0" autoPict="0">
                <anchor moveWithCells="1">
                  <from>
                    <xdr:col>44</xdr:col>
                    <xdr:colOff>9525</xdr:colOff>
                    <xdr:row>37</xdr:row>
                    <xdr:rowOff>9525</xdr:rowOff>
                  </from>
                  <to>
                    <xdr:col>45</xdr:col>
                    <xdr:colOff>9525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55" name="Check Box 333">
              <controlPr defaultSize="0" autoFill="0" autoLine="0" autoPict="0">
                <anchor moveWithCells="1">
                  <from>
                    <xdr:col>44</xdr:col>
                    <xdr:colOff>9525</xdr:colOff>
                    <xdr:row>38</xdr:row>
                    <xdr:rowOff>9525</xdr:rowOff>
                  </from>
                  <to>
                    <xdr:col>45</xdr:col>
                    <xdr:colOff>9525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4" r:id="rId56" name="Option Button 340">
              <controlPr defaultSize="0" autoFill="0" autoLine="0" autoPict="0">
                <anchor moveWithCells="1">
                  <from>
                    <xdr:col>26</xdr:col>
                    <xdr:colOff>0</xdr:colOff>
                    <xdr:row>40</xdr:row>
                    <xdr:rowOff>400050</xdr:rowOff>
                  </from>
                  <to>
                    <xdr:col>27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5" r:id="rId57" name="Option Button 341">
              <controlPr defaultSize="0" autoFill="0" autoLine="0" autoPict="0">
                <anchor moveWithCells="1">
                  <from>
                    <xdr:col>29</xdr:col>
                    <xdr:colOff>0</xdr:colOff>
                    <xdr:row>40</xdr:row>
                    <xdr:rowOff>400050</xdr:rowOff>
                  </from>
                  <to>
                    <xdr:col>30</xdr:col>
                    <xdr:colOff>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6" r:id="rId58" name="Option Button 342">
              <controlPr defaultSize="0" autoFill="0" autoLine="0" autoPict="0">
                <anchor moveWithCells="1">
                  <from>
                    <xdr:col>43</xdr:col>
                    <xdr:colOff>9525</xdr:colOff>
                    <xdr:row>40</xdr:row>
                    <xdr:rowOff>381000</xdr:rowOff>
                  </from>
                  <to>
                    <xdr:col>43</xdr:col>
                    <xdr:colOff>209550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7" r:id="rId59" name="Option Button 343">
              <controlPr defaultSize="0" autoFill="0" autoLine="0" autoPict="0">
                <anchor moveWithCells="1">
                  <from>
                    <xdr:col>46</xdr:col>
                    <xdr:colOff>0</xdr:colOff>
                    <xdr:row>40</xdr:row>
                    <xdr:rowOff>400050</xdr:rowOff>
                  </from>
                  <to>
                    <xdr:col>47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60" name="Group Box 344">
              <controlPr defaultSize="0" autoFill="0" autoPict="0">
                <anchor moveWithCells="1">
                  <from>
                    <xdr:col>42</xdr:col>
                    <xdr:colOff>0</xdr:colOff>
                    <xdr:row>40</xdr:row>
                    <xdr:rowOff>333375</xdr:rowOff>
                  </from>
                  <to>
                    <xdr:col>63</xdr:col>
                    <xdr:colOff>161925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9" r:id="rId61" name="Group Box 345">
              <controlPr defaultSize="0" autoFill="0" autoPict="0">
                <anchor moveWithCells="1">
                  <from>
                    <xdr:col>25</xdr:col>
                    <xdr:colOff>133350</xdr:colOff>
                    <xdr:row>40</xdr:row>
                    <xdr:rowOff>333375</xdr:rowOff>
                  </from>
                  <to>
                    <xdr:col>33</xdr:col>
                    <xdr:colOff>57150</xdr:colOff>
                    <xdr:row>42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0" r:id="rId62" name="Group Box 346">
              <controlPr defaultSize="0" autoFill="0" autoPict="0">
                <anchor moveWithCells="1">
                  <from>
                    <xdr:col>8</xdr:col>
                    <xdr:colOff>133350</xdr:colOff>
                    <xdr:row>39</xdr:row>
                    <xdr:rowOff>142875</xdr:rowOff>
                  </from>
                  <to>
                    <xdr:col>16</xdr:col>
                    <xdr:colOff>152400</xdr:colOff>
                    <xdr:row>41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3" name="Check Box 40">
              <controlPr defaultSize="0" autoFill="0" autoLine="0" autoPict="0">
                <anchor moveWithCells="1">
                  <from>
                    <xdr:col>33</xdr:col>
                    <xdr:colOff>28575</xdr:colOff>
                    <xdr:row>8</xdr:row>
                    <xdr:rowOff>247650</xdr:rowOff>
                  </from>
                  <to>
                    <xdr:col>34</xdr:col>
                    <xdr:colOff>66675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64" name="Check Box 41">
              <controlPr defaultSize="0" autoFill="0" autoLine="0" autoPict="0">
                <anchor moveWithCells="1">
                  <from>
                    <xdr:col>36</xdr:col>
                    <xdr:colOff>161925</xdr:colOff>
                    <xdr:row>8</xdr:row>
                    <xdr:rowOff>228600</xdr:rowOff>
                  </from>
                  <to>
                    <xdr:col>37</xdr:col>
                    <xdr:colOff>190500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65" name="Check Box 42">
              <controlPr defaultSize="0" autoFill="0" autoLine="0" autoPict="0">
                <anchor moveWithCells="1">
                  <from>
                    <xdr:col>40</xdr:col>
                    <xdr:colOff>9525</xdr:colOff>
                    <xdr:row>8</xdr:row>
                    <xdr:rowOff>219075</xdr:rowOff>
                  </from>
                  <to>
                    <xdr:col>41</xdr:col>
                    <xdr:colOff>104775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1" r:id="rId66" name="Group Box 347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133350</xdr:rowOff>
                  </from>
                  <to>
                    <xdr:col>28</xdr:col>
                    <xdr:colOff>133350</xdr:colOff>
                    <xdr:row>10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2" r:id="rId67" name="Check Box 348">
              <controlPr defaultSize="0" autoFill="0" autoLine="0" autoPict="0">
                <anchor moveWithCells="1">
                  <from>
                    <xdr:col>43</xdr:col>
                    <xdr:colOff>142875</xdr:colOff>
                    <xdr:row>9</xdr:row>
                    <xdr:rowOff>209550</xdr:rowOff>
                  </from>
                  <to>
                    <xdr:col>45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5" r:id="rId68" name="Option Button 351">
              <controlPr defaultSize="0" autoFill="0" autoLine="0" autoPict="0">
                <anchor moveWithCells="1">
                  <from>
                    <xdr:col>4</xdr:col>
                    <xdr:colOff>123825</xdr:colOff>
                    <xdr:row>12</xdr:row>
                    <xdr:rowOff>47625</xdr:rowOff>
                  </from>
                  <to>
                    <xdr:col>5</xdr:col>
                    <xdr:colOff>190500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69" name="Option Button 352">
              <controlPr defaultSize="0" autoFill="0" autoLine="0" autoPict="0">
                <anchor moveWithCells="1">
                  <from>
                    <xdr:col>10</xdr:col>
                    <xdr:colOff>104775</xdr:colOff>
                    <xdr:row>12</xdr:row>
                    <xdr:rowOff>47625</xdr:rowOff>
                  </from>
                  <to>
                    <xdr:col>11</xdr:col>
                    <xdr:colOff>180975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70" name="Group Box 357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133350</xdr:rowOff>
                  </from>
                  <to>
                    <xdr:col>27</xdr:col>
                    <xdr:colOff>161925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5" r:id="rId71" name="Group Box 361">
              <controlPr defaultSize="0" autoFill="0" autoPict="0">
                <anchor moveWithCells="1">
                  <from>
                    <xdr:col>17</xdr:col>
                    <xdr:colOff>0</xdr:colOff>
                    <xdr:row>7</xdr:row>
                    <xdr:rowOff>133350</xdr:rowOff>
                  </from>
                  <to>
                    <xdr:col>27</xdr:col>
                    <xdr:colOff>161925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72" name="Check Box 362">
              <controlPr defaultSize="0" autoFill="0" autoLine="0" autoPict="0">
                <anchor moveWithCells="1">
                  <from>
                    <xdr:col>0</xdr:col>
                    <xdr:colOff>161925</xdr:colOff>
                    <xdr:row>10</xdr:row>
                    <xdr:rowOff>19050</xdr:rowOff>
                  </from>
                  <to>
                    <xdr:col>1</xdr:col>
                    <xdr:colOff>180975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73" name="Option Button 363">
              <controlPr defaultSize="0" autoFill="0" autoLine="0" autoPict="0">
                <anchor moveWithCells="1">
                  <from>
                    <xdr:col>17</xdr:col>
                    <xdr:colOff>57150</xdr:colOff>
                    <xdr:row>8</xdr:row>
                    <xdr:rowOff>66675</xdr:rowOff>
                  </from>
                  <to>
                    <xdr:col>18</xdr:col>
                    <xdr:colOff>76200</xdr:colOff>
                    <xdr:row>9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74" name="Option Button 364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66675</xdr:rowOff>
                  </from>
                  <to>
                    <xdr:col>22</xdr:col>
                    <xdr:colOff>123825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75" name="Check Box 349">
              <controlPr defaultSize="0" autoFill="0" autoLine="0" autoPict="0">
                <anchor moveWithCells="1">
                  <from>
                    <xdr:col>43</xdr:col>
                    <xdr:colOff>142875</xdr:colOff>
                    <xdr:row>10</xdr:row>
                    <xdr:rowOff>200025</xdr:rowOff>
                  </from>
                  <to>
                    <xdr:col>45</xdr:col>
                    <xdr:colOff>9525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レポート（選択式）</vt:lpstr>
      <vt:lpstr>'レポート（選択式）'!Print_Area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MIDUSER</dc:creator>
  <cp:lastModifiedBy>C6012012</cp:lastModifiedBy>
  <cp:lastPrinted>2025-01-06T07:23:34Z</cp:lastPrinted>
  <dcterms:created xsi:type="dcterms:W3CDTF">2015-06-05T18:19:34Z</dcterms:created>
  <dcterms:modified xsi:type="dcterms:W3CDTF">2025-01-06T07:23:37Z</dcterms:modified>
</cp:coreProperties>
</file>